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servatorio_grad\Desktop\Graduados\"/>
    </mc:Choice>
  </mc:AlternateContent>
  <bookViews>
    <workbookView xWindow="0" yWindow="0" windowWidth="20490" windowHeight="9195" tabRatio="935"/>
  </bookViews>
  <sheets>
    <sheet name="Carátula" sheetId="98" r:id="rId1"/>
    <sheet name="Índice" sheetId="93" r:id="rId2"/>
    <sheet name="Presentación" sheetId="99" r:id="rId3"/>
    <sheet name="1" sheetId="59" r:id="rId4"/>
    <sheet name="2" sheetId="88" r:id="rId5"/>
    <sheet name="3" sheetId="89" r:id="rId6"/>
    <sheet name="4" sheetId="92" r:id="rId7"/>
    <sheet name="5" sheetId="60" r:id="rId8"/>
    <sheet name="6" sheetId="61" r:id="rId9"/>
    <sheet name="7" sheetId="62" r:id="rId10"/>
    <sheet name="8" sheetId="63" r:id="rId11"/>
    <sheet name="9" sheetId="64" r:id="rId12"/>
    <sheet name="10" sheetId="65" r:id="rId13"/>
    <sheet name="11" sheetId="66" r:id="rId14"/>
    <sheet name="12" sheetId="67" r:id="rId15"/>
    <sheet name="13" sheetId="68" r:id="rId16"/>
    <sheet name="14" sheetId="69" r:id="rId17"/>
    <sheet name="15" sheetId="70" r:id="rId18"/>
    <sheet name="16" sheetId="71" r:id="rId19"/>
    <sheet name="17" sheetId="72" r:id="rId20"/>
    <sheet name="18" sheetId="14" r:id="rId21"/>
    <sheet name="19" sheetId="15" r:id="rId22"/>
    <sheet name="20" sheetId="16" r:id="rId23"/>
    <sheet name="21" sheetId="90" r:id="rId24"/>
    <sheet name="22" sheetId="17" r:id="rId25"/>
    <sheet name="23" sheetId="18" r:id="rId26"/>
    <sheet name="24" sheetId="19" r:id="rId27"/>
    <sheet name="25" sheetId="20" r:id="rId28"/>
    <sheet name="26" sheetId="21" r:id="rId29"/>
    <sheet name="27" sheetId="22" r:id="rId30"/>
    <sheet name="28" sheetId="23" r:id="rId31"/>
    <sheet name="29" sheetId="24" r:id="rId32"/>
    <sheet name="30" sheetId="25" r:id="rId33"/>
    <sheet name="31" sheetId="26" r:id="rId34"/>
    <sheet name="32" sheetId="73" r:id="rId35"/>
    <sheet name="33" sheetId="74" r:id="rId36"/>
    <sheet name="34" sheetId="75" r:id="rId37"/>
    <sheet name="35" sheetId="76" r:id="rId38"/>
    <sheet name="36" sheetId="77" r:id="rId39"/>
    <sheet name="37" sheetId="78" r:id="rId40"/>
    <sheet name="38" sheetId="79" r:id="rId41"/>
    <sheet name="39" sheetId="80" r:id="rId42"/>
    <sheet name="40" sheetId="81" r:id="rId43"/>
    <sheet name="41" sheetId="82" r:id="rId44"/>
    <sheet name="42" sheetId="83" r:id="rId45"/>
    <sheet name="43" sheetId="84" r:id="rId46"/>
    <sheet name="44" sheetId="85" r:id="rId47"/>
    <sheet name="45" sheetId="86" r:id="rId48"/>
    <sheet name="46" sheetId="87" r:id="rId4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90" l="1"/>
  <c r="G42" i="90"/>
  <c r="F42" i="90"/>
  <c r="E42" i="90"/>
  <c r="D42" i="90"/>
  <c r="H41" i="90"/>
  <c r="G41" i="90"/>
  <c r="F41" i="90"/>
  <c r="E41" i="90"/>
  <c r="D41" i="90"/>
  <c r="H40" i="90"/>
  <c r="G40" i="90"/>
  <c r="F40" i="90"/>
  <c r="E40" i="90"/>
  <c r="D40" i="90"/>
  <c r="H39" i="90"/>
  <c r="G39" i="90"/>
  <c r="F39" i="90"/>
  <c r="E39" i="90"/>
  <c r="D39" i="90"/>
  <c r="H38" i="90"/>
  <c r="G38" i="90"/>
  <c r="F38" i="90"/>
  <c r="E38" i="90"/>
  <c r="D38" i="90"/>
  <c r="H37" i="90"/>
  <c r="G37" i="90"/>
  <c r="F37" i="90"/>
  <c r="E37" i="90"/>
  <c r="D37" i="90"/>
  <c r="H36" i="90"/>
  <c r="G36" i="90"/>
  <c r="F36" i="90"/>
  <c r="E36" i="90"/>
  <c r="D36" i="90"/>
  <c r="H35" i="90"/>
  <c r="G35" i="90"/>
  <c r="F35" i="90"/>
  <c r="E35" i="90"/>
  <c r="D35" i="90"/>
  <c r="H34" i="90"/>
  <c r="G34" i="90"/>
  <c r="F34" i="90"/>
  <c r="E34" i="90"/>
  <c r="D34" i="90"/>
  <c r="H33" i="90"/>
  <c r="G33" i="90"/>
  <c r="F33" i="90"/>
  <c r="E33" i="90"/>
  <c r="D33" i="90"/>
  <c r="H32" i="90"/>
  <c r="G32" i="90"/>
  <c r="F32" i="90"/>
  <c r="E32" i="90"/>
  <c r="D32" i="90"/>
  <c r="H31" i="90"/>
  <c r="G31" i="90"/>
  <c r="F31" i="90"/>
  <c r="E31" i="90"/>
  <c r="D31" i="90"/>
  <c r="H30" i="90"/>
  <c r="G30" i="90"/>
  <c r="F30" i="90"/>
  <c r="E30" i="90"/>
  <c r="D30" i="90"/>
  <c r="H29" i="90"/>
  <c r="G29" i="90"/>
  <c r="F29" i="90"/>
  <c r="E29" i="90"/>
  <c r="D29" i="90"/>
  <c r="H28" i="90"/>
  <c r="G28" i="90"/>
  <c r="F28" i="90"/>
  <c r="E28" i="90"/>
  <c r="D28" i="90"/>
  <c r="H27" i="90"/>
  <c r="G27" i="90"/>
  <c r="F27" i="90"/>
  <c r="E27" i="90"/>
  <c r="D27" i="90"/>
  <c r="H26" i="90"/>
  <c r="G26" i="90"/>
  <c r="F26" i="90"/>
  <c r="E26" i="90"/>
  <c r="D26" i="90"/>
  <c r="H25" i="90"/>
  <c r="G25" i="90"/>
  <c r="F25" i="90"/>
  <c r="E25" i="90"/>
  <c r="D25" i="90"/>
  <c r="H24" i="90"/>
  <c r="G24" i="90"/>
  <c r="F24" i="90"/>
  <c r="E24" i="90"/>
  <c r="D24" i="90"/>
  <c r="H23" i="90"/>
  <c r="G23" i="90"/>
  <c r="F23" i="90"/>
  <c r="E23" i="90"/>
  <c r="D23" i="90"/>
  <c r="H22" i="90"/>
  <c r="G22" i="90"/>
  <c r="F22" i="90"/>
  <c r="E22" i="90"/>
  <c r="D22" i="90"/>
  <c r="H21" i="90"/>
  <c r="G21" i="90"/>
  <c r="F21" i="90"/>
  <c r="E21" i="90"/>
  <c r="D21" i="90"/>
  <c r="H20" i="90"/>
  <c r="G20" i="90"/>
  <c r="F20" i="90"/>
  <c r="E20" i="90"/>
  <c r="D20" i="90"/>
  <c r="H19" i="90"/>
  <c r="G19" i="90"/>
  <c r="F19" i="90"/>
  <c r="E19" i="90"/>
  <c r="D19" i="90"/>
  <c r="H18" i="90"/>
  <c r="G18" i="90"/>
  <c r="F18" i="90"/>
  <c r="E18" i="90"/>
  <c r="D18" i="90"/>
  <c r="H17" i="90"/>
  <c r="G17" i="90"/>
  <c r="F17" i="90"/>
  <c r="E17" i="90"/>
  <c r="D17" i="90"/>
  <c r="H16" i="90"/>
  <c r="G16" i="90"/>
  <c r="F16" i="90"/>
  <c r="E16" i="90"/>
  <c r="D16" i="90"/>
  <c r="H15" i="90"/>
  <c r="G15" i="90"/>
  <c r="F15" i="90"/>
  <c r="E15" i="90"/>
  <c r="D15" i="90"/>
  <c r="H14" i="90"/>
  <c r="G14" i="90"/>
  <c r="F14" i="90"/>
  <c r="E14" i="90"/>
  <c r="D14" i="90"/>
  <c r="H13" i="90"/>
  <c r="G13" i="90"/>
  <c r="F13" i="90"/>
  <c r="E13" i="90"/>
  <c r="D13" i="90"/>
  <c r="H12" i="90"/>
  <c r="G12" i="90"/>
  <c r="F12" i="90"/>
  <c r="E12" i="90"/>
  <c r="D12" i="90"/>
  <c r="H11" i="90"/>
  <c r="G11" i="90"/>
  <c r="F11" i="90"/>
  <c r="E11" i="90"/>
  <c r="D11" i="90"/>
  <c r="H10" i="90"/>
  <c r="G10" i="90"/>
  <c r="F10" i="90"/>
  <c r="E10" i="90"/>
  <c r="D10" i="90"/>
  <c r="H9" i="90"/>
  <c r="G9" i="90"/>
  <c r="F9" i="90"/>
  <c r="E9" i="90"/>
  <c r="D9" i="90"/>
  <c r="H8" i="90"/>
  <c r="G8" i="90"/>
  <c r="F8" i="90"/>
  <c r="E8" i="90"/>
  <c r="D8" i="90"/>
  <c r="H7" i="90"/>
  <c r="G7" i="90"/>
  <c r="F7" i="90"/>
  <c r="E7" i="90"/>
  <c r="D7" i="90"/>
  <c r="H6" i="90"/>
  <c r="G6" i="90"/>
  <c r="F6" i="90"/>
  <c r="E6" i="90"/>
  <c r="D6" i="90"/>
  <c r="D31" i="59"/>
  <c r="D30" i="59"/>
  <c r="D29" i="59"/>
  <c r="D28" i="59"/>
  <c r="D27" i="59"/>
  <c r="D26" i="59"/>
  <c r="D25" i="59"/>
  <c r="D24" i="59"/>
  <c r="D23" i="59"/>
  <c r="D22" i="59"/>
  <c r="D21" i="59"/>
  <c r="D20" i="59"/>
  <c r="D19" i="59"/>
  <c r="D18" i="59"/>
  <c r="D17" i="59"/>
  <c r="D16" i="59"/>
  <c r="D15" i="59"/>
  <c r="D14" i="59"/>
  <c r="D13" i="59"/>
  <c r="D12" i="59"/>
  <c r="D11" i="59"/>
  <c r="D10" i="59"/>
  <c r="D9" i="59"/>
  <c r="D8" i="59"/>
  <c r="D7" i="59"/>
  <c r="D6" i="59"/>
  <c r="E10" i="88"/>
  <c r="D10" i="88"/>
  <c r="C10" i="88"/>
  <c r="B10" i="88"/>
  <c r="E9" i="88"/>
  <c r="D9" i="88"/>
  <c r="C9" i="88"/>
  <c r="B9" i="88"/>
  <c r="E8" i="88"/>
  <c r="D8" i="88"/>
  <c r="C8" i="88"/>
  <c r="B8" i="88"/>
  <c r="E7" i="88"/>
  <c r="D7" i="88"/>
  <c r="C7" i="88"/>
  <c r="B7" i="88"/>
  <c r="E6" i="88"/>
  <c r="D6" i="88"/>
  <c r="C6" i="88"/>
  <c r="B6" i="88"/>
  <c r="F49" i="89"/>
  <c r="E49" i="89"/>
  <c r="D49" i="89"/>
  <c r="C49" i="89"/>
  <c r="B49" i="89"/>
  <c r="F48" i="89"/>
  <c r="E48" i="89"/>
  <c r="D48" i="89"/>
  <c r="C48" i="89"/>
  <c r="B48" i="89"/>
  <c r="F47" i="89"/>
  <c r="E47" i="89"/>
  <c r="D47" i="89"/>
  <c r="C47" i="89"/>
  <c r="B47" i="89"/>
  <c r="F46" i="89"/>
  <c r="E46" i="89"/>
  <c r="D46" i="89"/>
  <c r="C46" i="89"/>
  <c r="B46" i="89"/>
  <c r="F45" i="89"/>
  <c r="E45" i="89"/>
  <c r="D45" i="89"/>
  <c r="C45" i="89"/>
  <c r="B45" i="89"/>
  <c r="F44" i="89"/>
  <c r="E44" i="89"/>
  <c r="D44" i="89"/>
  <c r="C44" i="89"/>
  <c r="B44" i="89"/>
  <c r="F43" i="89"/>
  <c r="E43" i="89"/>
  <c r="D43" i="89"/>
  <c r="C43" i="89"/>
  <c r="B43" i="89"/>
  <c r="F42" i="89"/>
  <c r="E42" i="89"/>
  <c r="D42" i="89"/>
  <c r="C42" i="89"/>
  <c r="B42" i="89"/>
  <c r="F41" i="89"/>
  <c r="E41" i="89"/>
  <c r="D41" i="89"/>
  <c r="C41" i="89"/>
  <c r="B41" i="89"/>
  <c r="F40" i="89"/>
  <c r="E40" i="89"/>
  <c r="D40" i="89"/>
  <c r="C40" i="89"/>
  <c r="B40" i="89"/>
  <c r="F39" i="89"/>
  <c r="E39" i="89"/>
  <c r="D39" i="89"/>
  <c r="C39" i="89"/>
  <c r="B39" i="89"/>
  <c r="F38" i="89"/>
  <c r="E38" i="89"/>
  <c r="D38" i="89"/>
  <c r="C38" i="89"/>
  <c r="B38" i="89"/>
  <c r="F37" i="89"/>
  <c r="E37" i="89"/>
  <c r="D37" i="89"/>
  <c r="C37" i="89"/>
  <c r="B37" i="89"/>
  <c r="F36" i="89"/>
  <c r="E36" i="89"/>
  <c r="D36" i="89"/>
  <c r="C36" i="89"/>
  <c r="B36" i="89"/>
  <c r="F35" i="89"/>
  <c r="E35" i="89"/>
  <c r="D35" i="89"/>
  <c r="C35" i="89"/>
  <c r="B35" i="89"/>
  <c r="F34" i="89"/>
  <c r="E34" i="89"/>
  <c r="D34" i="89"/>
  <c r="C34" i="89"/>
  <c r="B34" i="89"/>
  <c r="F33" i="89"/>
  <c r="E33" i="89"/>
  <c r="D33" i="89"/>
  <c r="C33" i="89"/>
  <c r="B33" i="89"/>
  <c r="F32" i="89"/>
  <c r="E32" i="89"/>
  <c r="D32" i="89"/>
  <c r="C32" i="89"/>
  <c r="B32" i="89"/>
  <c r="F31" i="89"/>
  <c r="E31" i="89"/>
  <c r="D31" i="89"/>
  <c r="C31" i="89"/>
  <c r="B31" i="89"/>
  <c r="F30" i="89"/>
  <c r="E30" i="89"/>
  <c r="D30" i="89"/>
  <c r="C30" i="89"/>
  <c r="B30" i="89"/>
  <c r="F29" i="89"/>
  <c r="E29" i="89"/>
  <c r="D29" i="89"/>
  <c r="C29" i="89"/>
  <c r="B29" i="89"/>
  <c r="F28" i="89"/>
  <c r="E28" i="89"/>
  <c r="D28" i="89"/>
  <c r="C28" i="89"/>
  <c r="B28" i="89"/>
  <c r="F27" i="89"/>
  <c r="E27" i="89"/>
  <c r="D27" i="89"/>
  <c r="C27" i="89"/>
  <c r="B27" i="89"/>
  <c r="F26" i="89"/>
  <c r="E26" i="89"/>
  <c r="D26" i="89"/>
  <c r="C26" i="89"/>
  <c r="B26" i="89"/>
  <c r="F25" i="89"/>
  <c r="E25" i="89"/>
  <c r="D25" i="89"/>
  <c r="C25" i="89"/>
  <c r="B25" i="89"/>
  <c r="F24" i="89"/>
  <c r="E24" i="89"/>
  <c r="D24" i="89"/>
  <c r="C24" i="89"/>
  <c r="B24" i="89"/>
  <c r="F23" i="89"/>
  <c r="E23" i="89"/>
  <c r="D23" i="89"/>
  <c r="C23" i="89"/>
  <c r="B23" i="89"/>
  <c r="F22" i="89"/>
  <c r="E22" i="89"/>
  <c r="D22" i="89"/>
  <c r="C22" i="89"/>
  <c r="B22" i="89"/>
  <c r="F21" i="89"/>
  <c r="E21" i="89"/>
  <c r="D21" i="89"/>
  <c r="C21" i="89"/>
  <c r="B21" i="89"/>
  <c r="F20" i="89"/>
  <c r="E20" i="89"/>
  <c r="D20" i="89"/>
  <c r="C20" i="89"/>
  <c r="B20" i="89"/>
  <c r="F19" i="89"/>
  <c r="E19" i="89"/>
  <c r="D19" i="89"/>
  <c r="C19" i="89"/>
  <c r="B19" i="89"/>
  <c r="F18" i="89"/>
  <c r="E18" i="89"/>
  <c r="D18" i="89"/>
  <c r="C18" i="89"/>
  <c r="B18" i="89"/>
  <c r="F17" i="89"/>
  <c r="E17" i="89"/>
  <c r="D17" i="89"/>
  <c r="C17" i="89"/>
  <c r="B17" i="89"/>
  <c r="F16" i="89"/>
  <c r="E16" i="89"/>
  <c r="D16" i="89"/>
  <c r="C16" i="89"/>
  <c r="B16" i="89"/>
  <c r="F15" i="89"/>
  <c r="E15" i="89"/>
  <c r="D15" i="89"/>
  <c r="C15" i="89"/>
  <c r="B15" i="89"/>
  <c r="F14" i="89"/>
  <c r="E14" i="89"/>
  <c r="D14" i="89"/>
  <c r="C14" i="89"/>
  <c r="B14" i="89"/>
  <c r="F13" i="89"/>
  <c r="E13" i="89"/>
  <c r="D13" i="89"/>
  <c r="C13" i="89"/>
  <c r="B13" i="89"/>
  <c r="F12" i="89"/>
  <c r="E12" i="89"/>
  <c r="D12" i="89"/>
  <c r="C12" i="89"/>
  <c r="B12" i="89"/>
  <c r="F11" i="89"/>
  <c r="E11" i="89"/>
  <c r="D11" i="89"/>
  <c r="C11" i="89"/>
  <c r="B11" i="89"/>
  <c r="F10" i="89"/>
  <c r="E10" i="89"/>
  <c r="D10" i="89"/>
  <c r="C10" i="89"/>
  <c r="B10" i="89"/>
  <c r="F9" i="89"/>
  <c r="E9" i="89"/>
  <c r="D9" i="89"/>
  <c r="C9" i="89"/>
  <c r="B9" i="89"/>
  <c r="F8" i="89"/>
  <c r="E8" i="89"/>
  <c r="D8" i="89"/>
  <c r="C8" i="89"/>
  <c r="B8" i="89"/>
  <c r="F7" i="89"/>
  <c r="E7" i="89"/>
  <c r="D7" i="89"/>
  <c r="C7" i="89"/>
  <c r="B7" i="89"/>
  <c r="F6" i="89"/>
  <c r="E6" i="89"/>
  <c r="D6" i="89"/>
  <c r="C6" i="89"/>
  <c r="B6" i="89"/>
</calcChain>
</file>

<file path=xl/sharedStrings.xml><?xml version="1.0" encoding="utf-8"?>
<sst xmlns="http://schemas.openxmlformats.org/spreadsheetml/2006/main" count="1588" uniqueCount="517">
  <si>
    <t>DPT</t>
  </si>
  <si>
    <t>HA</t>
  </si>
  <si>
    <t>PPP</t>
  </si>
  <si>
    <t>SC</t>
  </si>
  <si>
    <t>TOTAL UNLA</t>
  </si>
  <si>
    <t>Total</t>
  </si>
  <si>
    <t>Cuenta propia calificado (oficios).</t>
  </si>
  <si>
    <t>Asalariado calificado en la administración, las ventas y los servicios.</t>
  </si>
  <si>
    <t>Profesional.</t>
  </si>
  <si>
    <t>Asalariado calificado en la construcción, la industria y el transporte.</t>
  </si>
  <si>
    <t>Trabajador no calificado (excluido servicio doméstico).</t>
  </si>
  <si>
    <t>Actividades laborales varias sin una ocupación regular definida.</t>
  </si>
  <si>
    <t>Técnico y cuadros similares.</t>
  </si>
  <si>
    <t>Patrón con menos de 10 ocupados.</t>
  </si>
  <si>
    <t>Propietarios de empresas grandes y medianas.</t>
  </si>
  <si>
    <t>Trabajador en el servicio doméstico.</t>
  </si>
  <si>
    <t>A cargo de tareas de su hogar.</t>
  </si>
  <si>
    <t>Rentista.</t>
  </si>
  <si>
    <t>Otro</t>
  </si>
  <si>
    <t>NS/NC.</t>
  </si>
  <si>
    <t>¿Vive solo?</t>
  </si>
  <si>
    <t>Sí</t>
  </si>
  <si>
    <t>No</t>
  </si>
  <si>
    <t>¿Con quién/es vive?</t>
  </si>
  <si>
    <t>Padres y/o Hermanos</t>
  </si>
  <si>
    <t>Pareja</t>
  </si>
  <si>
    <t>Pareja e Hijos</t>
  </si>
  <si>
    <t>Con hijos</t>
  </si>
  <si>
    <t>Otros</t>
  </si>
  <si>
    <t>Vive solo</t>
  </si>
  <si>
    <t>Viven hasta 2 personas en el hogar</t>
  </si>
  <si>
    <t>Viven 3 personas en el hogar</t>
  </si>
  <si>
    <t>Viven 4 personas en el hogar</t>
  </si>
  <si>
    <t>Viven 5 personas en el hogar</t>
  </si>
  <si>
    <t>Viven 6 o más personas en el hogar</t>
  </si>
  <si>
    <t>Cantidad de Hijos</t>
  </si>
  <si>
    <t>No tiene hijos</t>
  </si>
  <si>
    <t>Un hijo</t>
  </si>
  <si>
    <t>Dos hijos</t>
  </si>
  <si>
    <t>Tres hijos o más</t>
  </si>
  <si>
    <t>Propietario de la vivienda</t>
  </si>
  <si>
    <t>Inquilino o arrendatario</t>
  </si>
  <si>
    <t>Ocupante gratuito</t>
  </si>
  <si>
    <t>Ocupante con relación de dependencia</t>
  </si>
  <si>
    <t>Propiedad de mi pareja</t>
  </si>
  <si>
    <t>Ingresos por  trabajo</t>
  </si>
  <si>
    <t>Ingresos por trabajo, jubilación y/o pensión</t>
  </si>
  <si>
    <t>Ingresos por  trabajo y becas de estudio</t>
  </si>
  <si>
    <t>Jubilación y/o pensión</t>
  </si>
  <si>
    <t xml:space="preserve">Ingresos por  trabajo y  otros </t>
  </si>
  <si>
    <t>Trabajo, alquileres, renta o intereses</t>
  </si>
  <si>
    <t>Ingresos por trabajo y Planes sociales</t>
  </si>
  <si>
    <t>Jubilación y/o pensión y becas de estudio</t>
  </si>
  <si>
    <t>Planes sociales</t>
  </si>
  <si>
    <t>Becas de estudio y otros</t>
  </si>
  <si>
    <t>Alquileres, rentas o intereses</t>
  </si>
  <si>
    <t>Becas de estudio</t>
  </si>
  <si>
    <t xml:space="preserve">Aporte de personas  que no viven en el hogar </t>
  </si>
  <si>
    <t>Jubilación y/o pensión y otros</t>
  </si>
  <si>
    <t xml:space="preserve">Ingresos por trabajo </t>
  </si>
  <si>
    <t>Padres</t>
  </si>
  <si>
    <t>Usted</t>
  </si>
  <si>
    <t>Los integrantes de la familia por igual</t>
  </si>
  <si>
    <t>No  responde</t>
  </si>
  <si>
    <t>¿Trabajó en algún momento durante el transcurso de su carrera?</t>
  </si>
  <si>
    <t>No trabajó pero buscó trabajo</t>
  </si>
  <si>
    <t>No trabajó ni buscó trabajo</t>
  </si>
  <si>
    <t>Hasta el 25 % de la carrera</t>
  </si>
  <si>
    <t>Del 25 al 50 % de la carrera</t>
  </si>
  <si>
    <t>Del 51 al 75 % de la carrera</t>
  </si>
  <si>
    <t xml:space="preserve">Más del 75% de la carrera. </t>
  </si>
  <si>
    <t>Trabaja</t>
  </si>
  <si>
    <t>No trabaja pero busca trabajo</t>
  </si>
  <si>
    <t>No trabaja ni busca trabajo</t>
  </si>
  <si>
    <t>Meses</t>
  </si>
  <si>
    <t>Menos de 3 meses</t>
  </si>
  <si>
    <t>3 a 6 meses</t>
  </si>
  <si>
    <t>7 a 12 meses</t>
  </si>
  <si>
    <t>13 a 24 meses</t>
  </si>
  <si>
    <t>25 o más meses</t>
  </si>
  <si>
    <t>Medio principal</t>
  </si>
  <si>
    <t>Respondiendo a una búsqueda, concurso o convocatoria</t>
  </si>
  <si>
    <t>A partir de un contacto</t>
  </si>
  <si>
    <t>A partir de presentarse espontáneamente</t>
  </si>
  <si>
    <t>Consultoras de Recursos Humanos, bolsa de empleo</t>
  </si>
  <si>
    <t xml:space="preserve">Emprendimiento/comercio propio </t>
  </si>
  <si>
    <t>Por la bolsa de trabajo de la Universidad</t>
  </si>
  <si>
    <t>Sector</t>
  </si>
  <si>
    <t xml:space="preserve">Sector privado </t>
  </si>
  <si>
    <t xml:space="preserve">Sector público </t>
  </si>
  <si>
    <t xml:space="preserve">Sociedad Civil </t>
  </si>
  <si>
    <t>Ocupación</t>
  </si>
  <si>
    <t>Trabajador no calificado (excluido servicio doméstico)</t>
  </si>
  <si>
    <t>Trabajador en el servicio doméstico</t>
  </si>
  <si>
    <t>Cuenta propia calificado (oficios)</t>
  </si>
  <si>
    <t>Asalariado calificado en la construcción, la industria y el transporte</t>
  </si>
  <si>
    <t>Asalariado calificado en la administración, las ventas y los servicios</t>
  </si>
  <si>
    <t>Técnico y cuadros similares</t>
  </si>
  <si>
    <t>Patrón con menos de 10 ocupados</t>
  </si>
  <si>
    <t>Profesional</t>
  </si>
  <si>
    <t>Propietarios de empresas grandes y medianas</t>
  </si>
  <si>
    <t>Actividades laborales varias sin una ocupación regular definida</t>
  </si>
  <si>
    <t xml:space="preserve">NS/NC </t>
  </si>
  <si>
    <t>Personas a cargo</t>
  </si>
  <si>
    <t>1 a 5</t>
  </si>
  <si>
    <t>6 a 10</t>
  </si>
  <si>
    <t>11 a 20</t>
  </si>
  <si>
    <t>21 a 50</t>
  </si>
  <si>
    <t>51 a 100</t>
  </si>
  <si>
    <t>más de 100</t>
  </si>
  <si>
    <t>Relación trabajo-estudios</t>
  </si>
  <si>
    <t>Muy relacionada</t>
  </si>
  <si>
    <t>Parcialmente relacionada</t>
  </si>
  <si>
    <t>Poco relacionada</t>
  </si>
  <si>
    <t xml:space="preserve">No tiene relación con los estudios cursados. </t>
  </si>
  <si>
    <t>Realización de otros estudios</t>
  </si>
  <si>
    <t> Carrera cursada anteriormente</t>
  </si>
  <si>
    <t>Magisterio/Profesorados/Educacion/Gestion Educativa/Educacion Fisica</t>
  </si>
  <si>
    <t>Ingenieria</t>
  </si>
  <si>
    <t>Medicina/Obstetricia/Kinesiologia/Nutricion/Farmacia</t>
  </si>
  <si>
    <t>Trabajo Social/Sociologia/Relaciones Laborales/Antropologia</t>
  </si>
  <si>
    <t>Artes Audiovisuales/Cine/Fotografía/Imagen y Sonido/ Diseño Multimedial</t>
  </si>
  <si>
    <t>Enfermeria</t>
  </si>
  <si>
    <t>Turismo/Gastronomia</t>
  </si>
  <si>
    <t>Auxiliar Tecnico en Salud</t>
  </si>
  <si>
    <t>Administración de Empresas/Contador Publico/Economia Empresarial</t>
  </si>
  <si>
    <t>Analista de Sistemas/Informatico/Computación/Programador</t>
  </si>
  <si>
    <t>Comunicación/Periodismo</t>
  </si>
  <si>
    <t>Diseño Grafico/Diseño Indumentaria/Diseño y Comunicación Visual/Diseño Industrial</t>
  </si>
  <si>
    <t>Biologia/Bioquimica/Bromotología</t>
  </si>
  <si>
    <t>Ciencias de la Atmosfera/Ciencias Ambientales</t>
  </si>
  <si>
    <t>Psicologia/Psicopedagogia/Acompañante Terapeutico</t>
  </si>
  <si>
    <t>Traductorado/Interprete</t>
  </si>
  <si>
    <t>Abogacia/Derecho</t>
  </si>
  <si>
    <t>Publicidad/RRPP/Marketing</t>
  </si>
  <si>
    <t>Seguridad y afines</t>
  </si>
  <si>
    <t> Tipo de título de estudio anterior</t>
  </si>
  <si>
    <t>Título de Grado</t>
  </si>
  <si>
    <t>Título de Pregrado</t>
  </si>
  <si>
    <t>Título Terciario /Superior No Universitario de formación docente</t>
  </si>
  <si>
    <t>Título Terciario /Superior No Universitario de formación técnica</t>
  </si>
  <si>
    <t> Finalización de estudio anterior</t>
  </si>
  <si>
    <t> Tipo de institución de estudio anterior</t>
  </si>
  <si>
    <t>En otra Universidad Nacional de la Región</t>
  </si>
  <si>
    <t>Institución Terciaria No Universitaria</t>
  </si>
  <si>
    <t>UBA</t>
  </si>
  <si>
    <t>Universidad Privada</t>
  </si>
  <si>
    <t>En esta Universidad</t>
  </si>
  <si>
    <t>Otra Universidad Nacional</t>
  </si>
  <si>
    <t> Motivo principal de elección de la UNLa</t>
  </si>
  <si>
    <t>Por cercanía</t>
  </si>
  <si>
    <t>Porque es una Universidad Pública</t>
  </si>
  <si>
    <t>Porque es en la única que se dicta la carrera que elegí</t>
  </si>
  <si>
    <t>Por el prestigio académico</t>
  </si>
  <si>
    <t>Por un familiar/conocido que estudia en esta Universidad</t>
  </si>
  <si>
    <t>Por recomendación de un docente</t>
  </si>
  <si>
    <t>Por el Plan de Estudios de la carrera</t>
  </si>
  <si>
    <t>Por recomendación del ámbito laboral</t>
  </si>
  <si>
    <t>Por el sistema de ingreso</t>
  </si>
  <si>
    <t>Por la información en los medios de difusión</t>
  </si>
  <si>
    <t>Formación recibida</t>
  </si>
  <si>
    <t>Muy buena</t>
  </si>
  <si>
    <t>Buena</t>
  </si>
  <si>
    <t>Regular</t>
  </si>
  <si>
    <t>Mala</t>
  </si>
  <si>
    <t>Muy mala</t>
  </si>
  <si>
    <t>Nivel de exigencia</t>
  </si>
  <si>
    <t>Muy alto</t>
  </si>
  <si>
    <t>Alto</t>
  </si>
  <si>
    <t>Medio</t>
  </si>
  <si>
    <t>Bajo</t>
  </si>
  <si>
    <t>Muy bajo</t>
  </si>
  <si>
    <t>Actividades de capacitación extracurriculares (cursos de formación laboral, idiomas, etc.)</t>
  </si>
  <si>
    <t>Actividades de investigación</t>
  </si>
  <si>
    <t>Programas de voluntariado</t>
  </si>
  <si>
    <t>Actividades deportivas</t>
  </si>
  <si>
    <t>Actividades de intercambio estudiantil nacional o internacional</t>
  </si>
  <si>
    <t>*Porcentaje calculado sobre el total de respuestas afirmativas por cada categoría según el total de respondentes (919)</t>
  </si>
  <si>
    <t>Percibió beca</t>
  </si>
  <si>
    <t>Nombre/Tipo de beca recibida</t>
  </si>
  <si>
    <t>Beca Compromiso Educativo</t>
  </si>
  <si>
    <t>Progresar</t>
  </si>
  <si>
    <t>Beca Compromiso Educativo y Progresar</t>
  </si>
  <si>
    <t>Beca Bicentenario</t>
  </si>
  <si>
    <t>Beca Bicentenario y Progresar</t>
  </si>
  <si>
    <t>Beca de investigación</t>
  </si>
  <si>
    <t>Beca Compromiso Educativo y Beca de investigación</t>
  </si>
  <si>
    <t>Beca Bicentenario y Compromiso Educativo</t>
  </si>
  <si>
    <t>Otras</t>
  </si>
  <si>
    <t>¿Debió elaborar Trabajo Final?</t>
  </si>
  <si>
    <t>Grado de dificultad del Trabajo Final</t>
  </si>
  <si>
    <t>Mayores dificultades</t>
  </si>
  <si>
    <t>Falta de práctica para su elaboración</t>
  </si>
  <si>
    <t>Dificultad para elegir el tema</t>
  </si>
  <si>
    <t>Falta de acompañamiento</t>
  </si>
  <si>
    <t>Dificultad en la metodología</t>
  </si>
  <si>
    <t>Dificultad en su escritura</t>
  </si>
  <si>
    <t>Otra</t>
  </si>
  <si>
    <t>No tuvo ninguna dificultad</t>
  </si>
  <si>
    <t>Tiempo que le insumió la presentación del trabajo final</t>
  </si>
  <si>
    <t>Hasta 1 año</t>
  </si>
  <si>
    <t>Entre 1 y 2 años</t>
  </si>
  <si>
    <t>De 2 a 5 años</t>
  </si>
  <si>
    <t>Más de 5 años</t>
  </si>
  <si>
    <t>¿Prevé realizar estudios de posgrado?</t>
  </si>
  <si>
    <t>Tipo de formación</t>
  </si>
  <si>
    <t>Especialización</t>
  </si>
  <si>
    <t>Maestría</t>
  </si>
  <si>
    <t>Seminarios, cursos</t>
  </si>
  <si>
    <t>Doctorado</t>
  </si>
  <si>
    <t>Razón que motiva continuar la formación</t>
  </si>
  <si>
    <t>Perfeccionamiento académico, científico y/o técnico</t>
  </si>
  <si>
    <t>Desarrollo personal</t>
  </si>
  <si>
    <t>Por nuevas oportunidades laborales</t>
  </si>
  <si>
    <t>Para mejorar su situación laboral</t>
  </si>
  <si>
    <t>Por demanda de su puesto laboral</t>
  </si>
  <si>
    <t>Institución para continuar estudios</t>
  </si>
  <si>
    <t xml:space="preserve">Otra Universidad Nacional de la Región </t>
  </si>
  <si>
    <t>Universidad del Exterior</t>
  </si>
  <si>
    <t>Sin definir aún</t>
  </si>
  <si>
    <t>Concimiento sobre becas para estudiar en el exterior</t>
  </si>
  <si>
    <t>Vinculación institucional</t>
  </si>
  <si>
    <t>Informándome sobre estudios de posgrados</t>
  </si>
  <si>
    <t>Bolsa de trabajo</t>
  </si>
  <si>
    <t>Informando sobre actividades de participación institucional de graduados</t>
  </si>
  <si>
    <t>Comunicando sobre actividades de investigación</t>
  </si>
  <si>
    <t>Informando sobre los concursos docentes</t>
  </si>
  <si>
    <t>Informando sobre actividades de participación en gobierno de la Universidad</t>
  </si>
  <si>
    <t>Comunicando sobre actividades de voluntariado universitario</t>
  </si>
  <si>
    <t>Acceso a la biblioteca</t>
  </si>
  <si>
    <t>Informándome sobre cursos de Cooperación Universitaria</t>
  </si>
  <si>
    <t>No me interesa seguir vinculado</t>
  </si>
  <si>
    <t>Desconoce / No corresponde</t>
  </si>
  <si>
    <t>Estudios de posgrado completos</t>
  </si>
  <si>
    <t>Estudios de posgrado incompletos</t>
  </si>
  <si>
    <t>Estudios primarios completos</t>
  </si>
  <si>
    <t>Estudios primarios incompletos</t>
  </si>
  <si>
    <t>Estudios secundarios completos</t>
  </si>
  <si>
    <t>Estudios secundarios incompletos</t>
  </si>
  <si>
    <t>Estudios superiores no universitarios completos</t>
  </si>
  <si>
    <t>Estudios superiores no universitarios incompletos</t>
  </si>
  <si>
    <t>Estudios universitarios completos</t>
  </si>
  <si>
    <t>Estudios universitarios incompletos</t>
  </si>
  <si>
    <t>No realizó estudios formales</t>
  </si>
  <si>
    <t xml:space="preserve">Total </t>
  </si>
  <si>
    <t>Principal ocupación del padre</t>
  </si>
  <si>
    <t>Principal ocupación de la madre</t>
  </si>
  <si>
    <t>Porcentaje de tiempo de la carrera en que tuvo trabajo</t>
  </si>
  <si>
    <t xml:space="preserve">Una/s  actividad/es  laboral/es  no asimilable a las anteriores </t>
  </si>
  <si>
    <t>Una/s  actividad/es  laboral/es  no asimilable a las anteriores</t>
  </si>
  <si>
    <t>Participación en otras actividades</t>
  </si>
  <si>
    <t>Fuente: Encuesta Obligatoria para Graduados de pregrado y grado de la Universidad Nacional de Lanús (2017-2019).</t>
  </si>
  <si>
    <t>(sobre el total de los que respondieron que en algún momento de la carrera trabajó)</t>
  </si>
  <si>
    <t>Máximo nivel de estudios alcanzado por los padres</t>
  </si>
  <si>
    <t>Nota: en caso de ser jubilado o pensionado debía marcar la última ocupación desempeñada.</t>
  </si>
  <si>
    <t>Nota: en caso de ser jubilada o pensionada debía marcar la última ocupación desempeñada.</t>
  </si>
  <si>
    <t>Cantidad de miembros del Hogar</t>
  </si>
  <si>
    <t>Con respecto a la vivienda, el grupo familiar es:</t>
  </si>
  <si>
    <t>En el hogar se perciben</t>
  </si>
  <si>
    <t xml:space="preserve">Principal sostén del hogar </t>
  </si>
  <si>
    <t xml:space="preserve"> Indique la ocupación del principal sostén del hogar</t>
  </si>
  <si>
    <t>SITUACIÓN LABORAL DURANTE LA CARRERA</t>
  </si>
  <si>
    <t>TIEMPO DE TRABAJO DURANTE LA CARRERA</t>
  </si>
  <si>
    <t>CALIDAD DE LA FORMACIÓN ACADÉMICA</t>
  </si>
  <si>
    <t>NIVEL DE EXIGENCIA DURANTE LA CARRERA</t>
  </si>
  <si>
    <t>OTRAS ACTIVIDADES DESARROLLADAS EN LA UNIVERSIDAD</t>
  </si>
  <si>
    <t>BECAS</t>
  </si>
  <si>
    <t>TIPO DE BECA</t>
  </si>
  <si>
    <t>TRABAJO FINAL DE LA CARRERA</t>
  </si>
  <si>
    <t>NIVEL DE DIFICULTAD DEL TRABAJO FINAL DE LA CARRERA</t>
  </si>
  <si>
    <t>MAYORES DIFICULTADES DEL TRABAJO FINAL DE LA CARRERA</t>
  </si>
  <si>
    <t>TIEMPO PARA LA PRESENTACIÓN DEL TRABAJO FINAL</t>
  </si>
  <si>
    <t>ESTUDIOS DE POSGRADO</t>
  </si>
  <si>
    <t>TIPO DE FORMACIÓN DE POSGRADO</t>
  </si>
  <si>
    <t>MOTIVOS PARA CONTINUAR FORMACIÓN</t>
  </si>
  <si>
    <t>INSTITUCIÓN PARA REALIZAR ESTUDIOS DE POSGRADO</t>
  </si>
  <si>
    <t>CONOCIMIENTO SOBRE BECAS UNLA PARA REALIZAR ESTUDIOS DE POSGRADO EN EL EXTERIOR</t>
  </si>
  <si>
    <t>COMUNICACIÓN INSTITUCIONAL</t>
  </si>
  <si>
    <t>*Porcentaje calculado sobre el total de respuestas afirmativas por cada categoría según el total de respondentes (181)</t>
  </si>
  <si>
    <t>Presentación</t>
  </si>
  <si>
    <t>CARACTERÍSTICAS SOCIO-DEMOGRÁFICAS</t>
  </si>
  <si>
    <t>TRAYECTORIA LABORAL</t>
  </si>
  <si>
    <t>TRAYECTORIA ACADÉMICA</t>
  </si>
  <si>
    <t>Trayectoria Académica previa a la carrera por la que se gradúa</t>
  </si>
  <si>
    <t>Trayectoria Académica durante la carrera por la que se gradúa</t>
  </si>
  <si>
    <t>Edad</t>
  </si>
  <si>
    <t>Fuente: Encuesta Obligatoria para Graduados/as de pregrado y grado de la Universidad Nacional de Lanús (2017-2019).</t>
  </si>
  <si>
    <t>Departamento</t>
  </si>
  <si>
    <t>Total UNLa</t>
  </si>
  <si>
    <t>ANALISTA PROGRAMADOR UNIVERSITARIO</t>
  </si>
  <si>
    <t>BROMATÓLOGO</t>
  </si>
  <si>
    <t>TÉCNICO UNIVERSITARIO EN ECONOMÍA EMPRESARIAL</t>
  </si>
  <si>
    <t>TECNICO UNIVERSITARIO EN GESTIÓN AMBIENTAL URBANA</t>
  </si>
  <si>
    <t>TÉCNICO UNIVERSITARIO EN LOGÍSTICA</t>
  </si>
  <si>
    <t>TÉCNICO UNIVERSITARIO EN TECNOLOGÍAS FERROVIARIAS</t>
  </si>
  <si>
    <t>TÉCNICO UNIVERSITARIO EN TURISMO</t>
  </si>
  <si>
    <t>TÉCNICO UNIVERSITARIO EN AUDIOVISIÓN</t>
  </si>
  <si>
    <t>TÉCNICO UNIVERSITARIO EN AUDIOVISIÓN CON ORIENTACIÓN EN POST-PRODUCCIÓN AUDIOVISUAL</t>
  </si>
  <si>
    <t>TÉCNICO UNIVERSITARIO EN AUDIOVISIÓN CON ORIENTACIÓN EN SONIDO</t>
  </si>
  <si>
    <t>TÉCNICO UNIVERSITARIO EN DISEÑO INDUSTRIAL</t>
  </si>
  <si>
    <t>TÉCNICO UNIVERSITARIO EN POST-PRODUCCIÓN AUDIOVISUAL</t>
  </si>
  <si>
    <t>TÉCNICO UNIVERSITARIO EN SONIDO Y GRABACIÓN</t>
  </si>
  <si>
    <t>TRADUCTOR TÉCNICO UNIVERSITARIO EN IDIOMA INGLES</t>
  </si>
  <si>
    <t>TÉCNICO UNIVERSITARIO EN GESTIÓN DE LA SEGURIDAD CIUDADANA</t>
  </si>
  <si>
    <t>TÉCNICO UNIVERSITARIO EN RELACIONES INTERNACIONALES</t>
  </si>
  <si>
    <t>ENFERMERO</t>
  </si>
  <si>
    <t>ENFERMERO UNIVERSITARIO</t>
  </si>
  <si>
    <t>TÉCNICO UNIVERSITARIO EN FORMULACIÓN DE PROYECTOS SOCIALES</t>
  </si>
  <si>
    <t>TÉCNICO UNIVERSITARIO EN GESTIÓN DE ENTIDADES DEL DEPORTE</t>
  </si>
  <si>
    <t>TÉCNICO UNIVERSITARIO EN NUTRICIÓN COMUNITARIA</t>
  </si>
  <si>
    <t>Título</t>
  </si>
  <si>
    <t>n</t>
  </si>
  <si>
    <t>%</t>
  </si>
  <si>
    <t>Total DPT</t>
  </si>
  <si>
    <t>Total HA</t>
  </si>
  <si>
    <t>Total PPP</t>
  </si>
  <si>
    <t>Total SC</t>
  </si>
  <si>
    <t>País</t>
  </si>
  <si>
    <t>Provincia</t>
  </si>
  <si>
    <t>Partido/Departamento</t>
  </si>
  <si>
    <t>Argentina</t>
  </si>
  <si>
    <t xml:space="preserve"> Capital Federal</t>
  </si>
  <si>
    <t xml:space="preserve"> Buenos Aires</t>
  </si>
  <si>
    <t xml:space="preserve"> Lomas De Zamora</t>
  </si>
  <si>
    <t xml:space="preserve"> Lanús</t>
  </si>
  <si>
    <t xml:space="preserve"> Almirante Brown</t>
  </si>
  <si>
    <t xml:space="preserve"> Avellaneda</t>
  </si>
  <si>
    <t xml:space="preserve"> Ezeiza</t>
  </si>
  <si>
    <t xml:space="preserve"> Esteban Echeverría</t>
  </si>
  <si>
    <t xml:space="preserve"> Quilmes</t>
  </si>
  <si>
    <t xml:space="preserve"> Florencio Varela</t>
  </si>
  <si>
    <t xml:space="preserve"> La Matanza</t>
  </si>
  <si>
    <t xml:space="preserve"> Vicente López</t>
  </si>
  <si>
    <t xml:space="preserve"> Ituzaingó</t>
  </si>
  <si>
    <t xml:space="preserve"> Presidente Perón</t>
  </si>
  <si>
    <t xml:space="preserve"> San Vicente</t>
  </si>
  <si>
    <t xml:space="preserve"> Azul</t>
  </si>
  <si>
    <t xml:space="preserve"> Berazategui</t>
  </si>
  <si>
    <t xml:space="preserve"> Cañuelas</t>
  </si>
  <si>
    <t xml:space="preserve"> Dolores</t>
  </si>
  <si>
    <t xml:space="preserve"> General Belgrano</t>
  </si>
  <si>
    <t xml:space="preserve"> General San Martín</t>
  </si>
  <si>
    <t xml:space="preserve"> Indeterminado</t>
  </si>
  <si>
    <t xml:space="preserve"> La Plata</t>
  </si>
  <si>
    <t xml:space="preserve"> Malvinas Argentinas</t>
  </si>
  <si>
    <t xml:space="preserve"> Marcos Paz</t>
  </si>
  <si>
    <t xml:space="preserve"> Pilar</t>
  </si>
  <si>
    <t xml:space="preserve"> San Fernando</t>
  </si>
  <si>
    <t xml:space="preserve"> San Isidro</t>
  </si>
  <si>
    <t xml:space="preserve"> Tres De Febrero</t>
  </si>
  <si>
    <t xml:space="preserve"> Chubut</t>
  </si>
  <si>
    <t xml:space="preserve"> Escalante</t>
  </si>
  <si>
    <t xml:space="preserve"> Mendoza</t>
  </si>
  <si>
    <t xml:space="preserve"> Neuquén</t>
  </si>
  <si>
    <t xml:space="preserve"> Lácar</t>
  </si>
  <si>
    <t xml:space="preserve"> Rio Negro</t>
  </si>
  <si>
    <t xml:space="preserve"> Bariloche</t>
  </si>
  <si>
    <t>Alemania</t>
  </si>
  <si>
    <t>Dinarmarca</t>
  </si>
  <si>
    <t>España</t>
  </si>
  <si>
    <t>Francia</t>
  </si>
  <si>
    <t xml:space="preserve">TRAYECTORIA ACADÉMICA </t>
  </si>
  <si>
    <t>ENCUESTA OBLIGATORIA Graduados/as 2017-2019</t>
  </si>
  <si>
    <t xml:space="preserve">  </t>
  </si>
  <si>
    <t xml:space="preserve"> </t>
  </si>
  <si>
    <t xml:space="preserve">   </t>
  </si>
  <si>
    <t>Total general</t>
  </si>
  <si>
    <t>Sexo/Género</t>
  </si>
  <si>
    <t>Feme.</t>
  </si>
  <si>
    <t>Masc.</t>
  </si>
  <si>
    <t>GRADUADOS/AS POR CARRERA</t>
  </si>
  <si>
    <t>INDICE</t>
  </si>
  <si>
    <t>Cuadro 25.b) Graduados/as que trabajan  según relación entre la actividad realizada en su trabajo y los estudios cursados, por departamento y total UNLa (en absolutos).</t>
  </si>
  <si>
    <t>PRESENTACIÓN ENCUESTA OBLIGATORIA UNLA 2017-2019</t>
  </si>
  <si>
    <t>El Consejo Superior de la Universidad Nacional de Lanús en 2017 resolvió a través de la Resolución nº 05-017 aprobar la incorporación como requisito para la tramitación de títulos intermedios, de tecnicatura, de grado y posgrado la realización de una encuesta obligatoria virtual para los graduados de la Universidad.</t>
  </si>
  <si>
    <r>
      <t xml:space="preserve">Si bien el relevamiento lleva el nombre de “Encuesta obligatoria para graduados de pregrado y grado de la UNLa” en términos estrictos para este informe la unidad de análisis es egresado y no graduado. Según el Glosario de Términos de la Universidad, </t>
    </r>
    <r>
      <rPr>
        <i/>
        <sz val="12"/>
        <color theme="1"/>
        <rFont val="Calibri"/>
        <family val="2"/>
        <scheme val="minor"/>
      </rPr>
      <t>Egresado</t>
    </r>
    <r>
      <rPr>
        <sz val="12"/>
        <color theme="1"/>
        <rFont val="Calibri"/>
        <family val="2"/>
        <scheme val="minor"/>
      </rPr>
      <t xml:space="preserve"> es aquel estudiante que ha aprobado la totalidad de las asignaturas, ha cumplimentado los requisitos reglamentarios estipulados según Plan de estudios, ha iniciado el trámite de título y la Dirección de Gestión y Documentación Estudiantil ha verificado la cumplimentación de todos requisitos; mientras que </t>
    </r>
    <r>
      <rPr>
        <i/>
        <sz val="12"/>
        <color theme="1"/>
        <rFont val="Calibri"/>
        <family val="2"/>
        <scheme val="minor"/>
      </rPr>
      <t>Graduado</t>
    </r>
    <r>
      <rPr>
        <sz val="12"/>
        <color theme="1"/>
        <rFont val="Calibri"/>
        <family val="2"/>
        <scheme val="minor"/>
      </rPr>
      <t xml:space="preserve"> es aquel egresado que finaliza el trámite del expediente de solicitud de título luego de transitar todas las instancias de validación y revisión internas de la Universidad. Teniendo en cuenta que según la RCS 05/2017 se establece que la realización de la encuesta es un requisito de la tramitación del título el estudiante al momento de responder la encuesta es un estudiante egresado.</t>
    </r>
  </si>
  <si>
    <t xml:space="preserve">El trabajo de campo se extendió desde el 17-11-2017 al 31-21-2019. El relevamiento comenzó en noviembre de 2017 debido al tiempo que tomó la puesta en funcionamiento del instrumento de manera virtual una vez que fue aprobada por el Consejo Superior de la Universidad. De ahí que los casos correspondientes al año 2017 están subrepresentados con respecto al total de casos analizados, en tanto que para los años 2018 y 2019 este informe tiene un carácter censal.     </t>
  </si>
  <si>
    <t>Título Intermedio</t>
  </si>
  <si>
    <t>El informe que aquí se presenta corresponde al procesamiento de datos de las encuestas realizadas a los/as egresados/as de título intermedio de la Universidad Nacional de Lanús entre los años 2017 y 2019.</t>
  </si>
  <si>
    <t>Cuadro 2.a) Egresados/as según departamento, por año (en porcentajes).</t>
  </si>
  <si>
    <t>Cuadro 2.b) Egresados/as según departamento, por año (en absolutos).</t>
  </si>
  <si>
    <t>Cuadro 2- Egresados/as según departamento, por año (en absolutos y porcentajes)</t>
  </si>
  <si>
    <t>Cuadro 3- Egresados/as según edad, por departamento y total UNLa (en absolutos y porcentajes)</t>
  </si>
  <si>
    <t>Cuadro 4- Egresados/as según sexo/género, por departamento y total UNLa (en absolutos y porcentajes)</t>
  </si>
  <si>
    <t>Cuadro 5- Egresados/as según máximo nivel educativo alcanzado por los padres, por departamento y total UNLa (en absolutos y porcentajes)</t>
  </si>
  <si>
    <t>Cuadro 6- Egresados/as según principal ocupación del padre, por departamento y total UNLa (en absolutos y porcentajes)</t>
  </si>
  <si>
    <t xml:space="preserve">Cuadro 7- Egresados/as según principal ocupación de la madre, por departamento y total UNLa (en absolutos y porcentajes) </t>
  </si>
  <si>
    <t>Cuadro 8- Egresados/as según si vive solo, por departamento y total UNLa (en absolutos y porcentajes)</t>
  </si>
  <si>
    <t>Cuadro 9- Egresados/as según grupo de convivencia, por departamento y total UNLa (en absolutos y porcentajes)</t>
  </si>
  <si>
    <t>Cuadro 10- Egresados/as según cantidad de miembros del hogar actual, por departamento y total UNLa (en absolutos y porcentajes)</t>
  </si>
  <si>
    <t>Cuadro 11- Egresados/as según cantidad de hijos, por departamento y total UNLa (en absolutos y porcentajes)</t>
  </si>
  <si>
    <t>Cuadro 12- Egresados/as según condición de vivienda del grupo familiar, por departamento y total UNLa (en absolutos y porcentajes)</t>
  </si>
  <si>
    <t>Cuadro 13- Egresados/as según tipo ingresos percibidos en el hogar, por departamento y total UNLa (en absolutos y porcentajes)</t>
  </si>
  <si>
    <t>Cuadro 14- Egresados/as según principal sostén del hogar, por departamento y total UNLa (en absolutos y porcentajes)</t>
  </si>
  <si>
    <t>Cuadro 15- Egresados/as según ocupación del principal sostén del hogar, por departammento y total UNLa (en absolutos y porcentajes)</t>
  </si>
  <si>
    <t>Cuadro 16- Egresados/as según condición laboal durante el transcurso de su carrera, por departamento y total UNLa (en absolutos y porcentajes)</t>
  </si>
  <si>
    <t>Cuadro 17- Egresados/as según porcentaje de tiempo de la carrera que tuvo trabajo, por departamento y total UNLa (en absolutos y porcentajes)</t>
  </si>
  <si>
    <t>Cuadro 18- Egresados/as según situación laboral, por departamento y total UNLa (en abolsutos y porcentajes)</t>
  </si>
  <si>
    <t>Cuadro 26- Egresados/as según realización de una carrera anterior a la que acaba de finalizar, por departamento y total UNLa (en absolutos y porcentajes)</t>
  </si>
  <si>
    <t>Cuadro 31- Egresados/as según motivo principal para la elección de la Universidad Nacional de Lanús, por departamento y total UNLa (en absolutos y porcentajes)</t>
  </si>
  <si>
    <t>Cuadro 32- Egresados/as según opinión sobre la formación recibida en la carrera, por departamento y total UNLa (en absolutos y porcentajes)</t>
  </si>
  <si>
    <t>Cuadro 33- Egresados/as según conisderación sobre el nivel de exigencia durante la carrera, por departamento y total UNLa (en absolutos y porcentajes)</t>
  </si>
  <si>
    <t>Cuadro 34- Egresados/as según participación en otras actividades de la Universidad, por departamento y total UNLa (en absolutos y porcentajes)</t>
  </si>
  <si>
    <t>Cuadro 35- Egresados/as según percepción de becas en el transcurso de la carrera, por departamento y total UNLa (en absolutos y porcentajes)</t>
  </si>
  <si>
    <t>Cuadro 36- Egresados/as según tipo de beca percibida en el transcurso de la carrera, por departamento y total UNLa (en absolutos y porcentajes)</t>
  </si>
  <si>
    <t>Cuadro 37- Egresados/as según si debió elaborar tesis/tesina/trabajo final para su egreso, por departamento y total UNLa (en absolutos y porcentajes)</t>
  </si>
  <si>
    <t>Cuadro 38- Egresados/as según nivel de dificultad de la tesis/tesina/trabajo final para su egreso, por departamento y total UNLa (en absolutos y porcentajes)</t>
  </si>
  <si>
    <t>Cuadro 39- Egresados/as según tipo de dificultades experimentadas en la realización de la tesis/tesina/trabajo final para su egreso, por departamento y total UNLa (en absolutos y porcentajes)</t>
  </si>
  <si>
    <t>Cuadro 40- Egresados/as según tiempo que demoró en la presentación de la tesis/tesina/trabajo final para su egreso, por departamento y total UNLa (en absolutos y porcentajes)</t>
  </si>
  <si>
    <t>Cuadro 41- Egresados/as según si prevé realizar estudios de posgrado, por departamento y total UNLa (en absolutos y porcentajes)</t>
  </si>
  <si>
    <t>Cuadro 42- Egresados/as según tipo de formación de posgrado que prevé realizar, por departamento y total UNLa (en absolutos y porcentajes)</t>
  </si>
  <si>
    <t>Cuadro 43- Egresados/as según razones para continuar con formación de posgrado, por departamento y total UNLa (en absolutos y porcentajes)</t>
  </si>
  <si>
    <t>Cuadro 44- Egresados/as según institución que elegiría para continuar con formación de posgrado, por departamento y total UNLa (en absolutos y porcentajes)</t>
  </si>
  <si>
    <t>Cuadro 45- Egresados/as según conocimiento sobre las becas ofrecidas por la Universidad Nacional de Lanús para realizar estudios en el exterior, por departamento y total UNLa (en absolutos y porcentajes)</t>
  </si>
  <si>
    <t>Cuadro 46- Egresados/as según temas de interés institucional sobre los cuales les interesaría seguir recibiendo información, por departamento y total UNLa (en absolutos y porcentajes)</t>
  </si>
  <si>
    <t>Cuadro 3.a) Egresados/as según edad, por departamento y total UNLa (en porcentajes).</t>
  </si>
  <si>
    <t>Cuadro 3.b) Egresados/as según edad, por departamento y total UNLa (en absolutos).</t>
  </si>
  <si>
    <t>Cuadro 5.a) Egresados/as según máximo nivel educativo alcanzado por los padres, por departamento y total UNLa (en porcentajes).</t>
  </si>
  <si>
    <t>Cuadro 5.b) Egresados/as según máximo nivel educativo alcanzado por los padres, por departamento y total UNLa (en absolutos).</t>
  </si>
  <si>
    <t>Cuadro 6.a) Egresados/as según principal ocupación del padre, por departamento y total UNLa (en porcentajes).</t>
  </si>
  <si>
    <t>Cuadro 6.b) Egresados/as según principal ocupación del padre, por departamento y total UNLa (en absolutos).</t>
  </si>
  <si>
    <t xml:space="preserve">Cuadro 7.a) Egresados/as según principal ocupación de la madre, por departamento y total UNLa (en porcentajes). </t>
  </si>
  <si>
    <t xml:space="preserve">Cuadro 7.b) Egresados/as según principal ocupación de la madre, por departamento y total UNLa (en absolutos). </t>
  </si>
  <si>
    <t>Cuadro 8.a) Egresados/as según si vive solo, por departamento y total UNLa (en porcentajes).</t>
  </si>
  <si>
    <t>Cuadro 8.b) Egresados/as según si vive solo, por departamento y total UNLa (en absolutos).</t>
  </si>
  <si>
    <t>Cuadro 9.a) Egresados/as según grupo de convivencia, por departamento y total UNLa (en porcentajes).</t>
  </si>
  <si>
    <t>Cuadro 9.b) Egresados/as según grupo de convivenvia, por departamento y total UNLa (en absolutos).</t>
  </si>
  <si>
    <t>Cuadro 10.a) Egresados/as según cantidad de miembros del hogar actual, por departamento y total UNLa (en porcentajes).</t>
  </si>
  <si>
    <t>Cuadro 10.b) Egresados/as según cantidad de miembros del hogar actual, por departamento y total UNLa (en absolutos).</t>
  </si>
  <si>
    <t>Cuadro 11.a) Egresados/as según cantidad de hijos, por departamento y total UNLa (en porcentajes).</t>
  </si>
  <si>
    <t>Cuadro 11.b) Egresados/as según cantidad de hijos, por departamento y total UNLa (en absolutos).</t>
  </si>
  <si>
    <t>Cuadro 12.a) Egresados/as según condición de vivienda del grupo familiar, por departamento y total UNLa (en porcentajes).</t>
  </si>
  <si>
    <t>Cuadro 12.b) Egresados/as según condición de vivienda del grupo familiar, por departamento y total UNLa (en absolutos).</t>
  </si>
  <si>
    <t>Cuadro 13.a) Egresados/as según tipo ingresos percibidos en el hogar, por departamento y total UNLa (en porcentajes).</t>
  </si>
  <si>
    <t>Cuadro 13.b) Egresados/as según tipo de ingresos percibidos en el hogar, por departamento y total UNLa (en absolutos).</t>
  </si>
  <si>
    <t>Cuadro 14.a) Egresados/as según principal sostén del hogar, por departamento y total UNLa (en porcentajes).</t>
  </si>
  <si>
    <t>Cuadro 14.b) Egresados/as según principal sostén del hogar, por departamento y total UNLa (en absolutos).</t>
  </si>
  <si>
    <t>Cuadro 15.a) Egresados/as según ocupación del principal sostén del hogar, por departammento y total UNLa (en porcentajes).</t>
  </si>
  <si>
    <t>Cuadro 15.b) Egresados/as según ocupación del principal sostén del hogar, por departammento y total UNLa (en absolutos).</t>
  </si>
  <si>
    <t>Cuadro 16.a) Egresados/as según condición laboal durante el transcurso de su carrera, por departamento y total UNLa (en porcentajes).</t>
  </si>
  <si>
    <t>Cuadro 16.b) Egresados/as según condición laboal durante el transcurso de su carrera, por departamento y total UNLa (en absolutos).</t>
  </si>
  <si>
    <t>Cuadro 17.a) Egresados/as según porcentaje de tiempo de la carrera que tuvo trabajo, por departamento y total UNLa (en porcentajes).</t>
  </si>
  <si>
    <t>Cuadro 17.b) Egresados/as según porcentaje de tiempo de la carrera que tuvo trabajo por departamento y totall UNLa (en absolutos).</t>
  </si>
  <si>
    <t>Cuadro 18.a) Egresados/as según situación laboral, por departamento y total UNLa (en porcentajes).</t>
  </si>
  <si>
    <t>Cuadro 18.b) Egresados/as según situación laboral, por departamento y total UNLa (en absolutos).</t>
  </si>
  <si>
    <t>Cuadro 26.a) Egresados/as según realización de una carrera anterior a la que acaba de finalizar, por departamento y total UNLa (en porcentajes).</t>
  </si>
  <si>
    <t>Cuadro 26.b) Egresados/as según realización de una carrera anterior a la que acaba de finalizar, por departamento y total UNLa (en absolutos).</t>
  </si>
  <si>
    <t>Cuadro 31.a) Egresados/as según motivo principal para la elección de la Universidad Nacional de Lanús, por departamento y total UNLa (en porcentajes).</t>
  </si>
  <si>
    <t>Cuadro 31.b) Egresados/as según motivo principal para la elección de la Universidad Nacional de Lanús, por departamento y total UNLa (en absolutos).</t>
  </si>
  <si>
    <t>Cuadro 32.a) Egresados/as según opinión sobre la formación recibida en la carrera, por departamento y total UNLa (en porcentajes).</t>
  </si>
  <si>
    <t>Cuadro 32.b) Egresados/as según opinión sobre la formación recibida en la carrera, por departamento y total UNLa (en absolutos).</t>
  </si>
  <si>
    <t>Cuadro 33.a) Egresados/as según conisderación sobre el nivel de exigencia durante la carrera, por departamento y total UNLa (en porcentajes).</t>
  </si>
  <si>
    <t>Cuadro 33.b) Egresados/as según conisderación sobre el nivel de exigencia durante la carrera, por departamento y total UNLa (en absolutos).</t>
  </si>
  <si>
    <t>Cuadro 34.a) Egresados/as según participación en otras actividades de la Universidad, por departamento y total UNLa (en porcentajes).</t>
  </si>
  <si>
    <t>Cuadro 34.b) Egresados/as según participación en otras actividades de la Universidad, por departamento y total UNLa (en absolutos).</t>
  </si>
  <si>
    <t>Cuadro 35.a) Egresados/as según percepción de becas en el transcurso de la carrera, por departamento y total UNLa (en porcentajes).</t>
  </si>
  <si>
    <t>Cuadro 35.b) Egresados/as según percepción de becas en el transcurso de la carrera, por departamento y total UNLa (en absolutos).</t>
  </si>
  <si>
    <t>Cuadro 36.a) Egresados/as según tipo de beca percibida en el transcurso de la carrera, por departamento y total UNLa (en porcentajes).</t>
  </si>
  <si>
    <t>Cuadro 36.b) Egresados/as según tipo de beca percibida en el transcurso de la carrera, por departamento y total UNLa (en absolutos).</t>
  </si>
  <si>
    <t>Cuadro 37.a) Egresados/as según si debió elaborar tesis/tesina/trabajo final para su egreso, por departamento y total UNLa (en porcentajes).</t>
  </si>
  <si>
    <t>Cuadro 37.b) Egresados/as según si debió elaborar tesis/tesina/trabajo final para su egreso, por departamento y total UNLa (en absolutos).</t>
  </si>
  <si>
    <t>Cuadro 38.a) Egresados/as según nivel de dificultad de la tesis/tesina/trabajo final para su egreso, por departamento y total UNLa (en porcentajes).</t>
  </si>
  <si>
    <t>Cuadro 38.b) Egresados/as según nivel de dificultad de la tesis/tesina/trabajo final para su egreso, por departamento y total UNLa (en absolutos).</t>
  </si>
  <si>
    <t>Cuadro 39.a) Egresados/as según tipo de dificultades experimentadas en la realización de la tesis/tesina/trabajo final para su egreso, por departamento y total UNLa (en porcentajes).</t>
  </si>
  <si>
    <t>Cuadro 39.b) Egresados/as según tipo de dificultades experimentadas en la realización de la tesis/tesina/trabajo final para su egreso, por departamento y total UNLa (en absolutos).</t>
  </si>
  <si>
    <t>Cuadro 40.a) Egresados/as según tiempo que demoró en la presentación de la tesis/tesina/trabajo final para su egreso, por departamento y total UNLa (en porcentajes).</t>
  </si>
  <si>
    <t>Cuadro 40.b) Egresados/as según tiempo que demoró en la presentación de la tesis/tesina/trabajo final para su egreso, por departamento y total UNLa (en absolutos).</t>
  </si>
  <si>
    <t>Cuadro 41.a) Egresados/as según si prevé realizar estudios de posgrado, por departamento y total UNLa (en porcentajes).</t>
  </si>
  <si>
    <t>Cuadro 41.b) Egresados/as según si prevé realizar estudios de posgrado, por departamento y total UNLa (en absolutos).</t>
  </si>
  <si>
    <t>Cuadro 42.a) Egresados/as según tipo de formación de posgrado que prevé realizar, por departamento y total UNLa (en porcentajes).</t>
  </si>
  <si>
    <t>Cuadro 42.b) Egresados/as según tipo de formación de posgrado que prevé realizar, por departamento y total UNLa (en absolutos).</t>
  </si>
  <si>
    <t>Cuadro 43.a) Egresados/as según razones para continuar con formación de posgrado, por departamento y total UNLa (en porcentajes).</t>
  </si>
  <si>
    <t>Cuadro 43.b) Egresados/as según razones para continuar con formación de posgrado, por departamento y total UNLa (en absolutos).</t>
  </si>
  <si>
    <t>Cuadro 44.a) Egresados/as según institución que elegiría para continuar con formación de posgrado, por departamento y total UNLa (en porcentajes).</t>
  </si>
  <si>
    <t>Cuadro 44.b) Egresados/as según institución que elegiría para continuar con formación de posgrado, por departamento y total UNLa (en absolutos).</t>
  </si>
  <si>
    <t>Cuadro 45.a) Egresados/as según conocimiento sobre las becas ofrecidas por la Universidad Nacional de Lanús para realizar estudios en el exterior, por departamento y total UNLa (en porcentajes).</t>
  </si>
  <si>
    <t>Cuadro 45.b) Egresados/as según conocimiento sobre las becas ofrecidas por la Universidad Nacional de Lanús para realizar estudios en el exterior, por departamento y total UNLa (en absolutos).</t>
  </si>
  <si>
    <t>Cuadro 46.a) Egresados/as según temas de interés institucional sobre los cuales les interesaría seguir recibiendo información, por departamento y total UNLa (en porcentajes).</t>
  </si>
  <si>
    <t>Cuadro 46.b) Egresados/as según temas de interés institucional sobre los cuales les interesaría seguir recibiendo información, por departamento y total UNLa (en absolutos).</t>
  </si>
  <si>
    <t>Cuadro 1- Egresados/as UNLa 2017-2019 de título intermedio según departamento y título</t>
  </si>
  <si>
    <t>Cuadro 1. Egresados/as UNLa 2017-2019 de título intermedio según departamento y título.</t>
  </si>
  <si>
    <t>Cuadro 19- Egresados/as que trabajan según tiempo que trabaja en su actual ocupación, por departamento y total UNLa (en absolutos y porcentajes)</t>
  </si>
  <si>
    <t>Cuadro 20- Egresados/as que trabajan según principal medio por el que obtuvo el trabajo actual (en absolutos y porcentajes)</t>
  </si>
  <si>
    <t>Cuadro 21- Egresados/as que trabajan según país, provincia y partido/departamento donde trabaja actualmente, por departamento y total UNLa (en absolutos y porcentajes)</t>
  </si>
  <si>
    <t>Cuadro 22- Egresados/as que trabajan según sector en el que desempeña sus actividades, por departamento y total UNLa (en absolutos y porcentajes)</t>
  </si>
  <si>
    <t>Cuadro 23- Egresados/as que trabajan según ocupación, por departamento y total UNLa (en abolutos y porcentajes)</t>
  </si>
  <si>
    <t>Cuadro 24- Egresados/as que trabajan según cantidad de personas a cargo en su trabajo, por departamento y total UNLa (en absolutos y porcentajes)</t>
  </si>
  <si>
    <t>Cuadro 25- Egresados/as que trabajan según relación entre la actividad realizada en su trabajo y los estudios cursados, por departamento y total UNLa (en absolutos y porcentajes)</t>
  </si>
  <si>
    <t>Cuadro 19.a) Egresados/as que trabajan según tiempo que trabaja en su actual ocupación, por departamento y total UNLa (en porcentajes).</t>
  </si>
  <si>
    <t>Cuadro 19.b) Egresados/as que trabajan según tiempo que trabaja en su actual ocupación, por departamento y total UNLa (en absolutos).</t>
  </si>
  <si>
    <t>Cuadro 20.a) Egresados/as que trabajan según principal medio por el que obtuvo el trabajo actual (en porcentajes).</t>
  </si>
  <si>
    <t>Cuadro 20.b) Egresados/as que trabajan según principal medio por el que obtuvo el trabajo actual (en absolutos).</t>
  </si>
  <si>
    <t>Cuadro 21.a) Egresados/as que trabajan según país, provincia y partido/departamento donde trabaja actualmente, por departamento y total UNLa (en porcentajes).</t>
  </si>
  <si>
    <t>Cuadro 21.b) Egresados/as que trabajan según país, provincia y partido/departamento donde trabaja actualmente, por departamento y total UNLa (en absolutos).</t>
  </si>
  <si>
    <t>Cuadro 22.a) Egresados/as que trabajan según sector en el que desempeña sus actividades, por departamento y total UNLa (en porcentajes).</t>
  </si>
  <si>
    <t>Cuadro 22.b) Egresados/as que trabajan según sector en el que desempeña sus actividades, por departamento y total UNLa (en absolutos).</t>
  </si>
  <si>
    <t>Cuadro 23.a) Egresados/as que trabajan según ocupación, por departamento y total UNLa (en porcentajes).</t>
  </si>
  <si>
    <t>Cuadro 23.b) Egresados/as que trabajan según ocupación, por departamento y total UNLa (en absolutos).</t>
  </si>
  <si>
    <t>Cuadro 24.a) Egresados/as que trabajan según cantidad de personas a cargo en su trabajo, por departamento y total UNLa (en porcentajes).</t>
  </si>
  <si>
    <t>Cuadro 24.b) Egresados/as que trabajan según cantidad de personas a cargo en su trabajo, por departamento y total UNLa (en absolutos).</t>
  </si>
  <si>
    <t>Cuadro 25.a) Egresados/as que trabajan según relación entre la actividad realizada en su trabajo y los estudios cursados, por departamento y total UNLa (en porcentajes).</t>
  </si>
  <si>
    <t>Cuadro 27- Egresados/as que realizaron una carrera anterior según nombre de dicha carrera, por departamento y total UNLa (en absolutos y porcentajes)</t>
  </si>
  <si>
    <t>Cuadro 28- Egresados/as que realizaron una carrera anterior según tipo de título de dicha carrera, por departamento y total UNLa (en absolutos y porcentajes)</t>
  </si>
  <si>
    <t>Cuadro 29- Egresados/as que realizaron una carrera anterior según finalización de dicha carrera, por departamento y total UNLa (en absolutos y porcentajes)</t>
  </si>
  <si>
    <t>Cuadro 30- Egresados/as que realizaron una carrera anterior según tipo de institución donde cursó dicha carrera, por departamento y total UNLa (en absolutos y porcentajes)</t>
  </si>
  <si>
    <t>Cuadro 27.a) Egresados/as que realizaron una carrera anterior según nombre de dicha carrera, por departamento y total UNLa (en porcentajes).</t>
  </si>
  <si>
    <t>Cuadro 27.b) Egresados/as que realizaron una carrera anterior según nombre de dicha carrera, por departamento y total UNLa (en absolutos).</t>
  </si>
  <si>
    <t>Cuadro 28.a) Egresados/as que realizaron una carrera anterior según tipo de título de dicha carrera, por departamento y total UNLa (en porcentajes).</t>
  </si>
  <si>
    <t>Cuadro 28.b) Egresados/as que realizaron una carrera anterior según tipo de título de dicha carrera, por departamento y total UNLa (en absolutos).</t>
  </si>
  <si>
    <t>Cuadro 29.a) Egresados/as que realizaron una carrera anterior según finalización de dicha carrera, por departamento y total UNLa (en porcentajes).</t>
  </si>
  <si>
    <t>Cuadro 29.b) Egresados/as que realizaron una carrera anterior según finalización de dicha carrera, por departamento y total UNLa (en absolutos).</t>
  </si>
  <si>
    <t>Cuadro 30.a) Egresados/as que realizaron una carrera anterior según tipo de institución donde cursó dicha carrera, por departamento y total UNLa (en porcentajes).</t>
  </si>
  <si>
    <t>Cuadro 30.b) Egresados/as que realizaron una carrera anterior según tipo de institución donde cursó dicha carrera, por departamento y total UNLa (en absolutos).</t>
  </si>
  <si>
    <t>Sexo</t>
  </si>
  <si>
    <t>Cuadro 4.a) Egresados/as según sexo, por departamento y total UNLa (en porcentajes).</t>
  </si>
  <si>
    <t>Cuadro 4.b) Egresados/as según sexo, por departamento y total UNLa (en absolutos).</t>
  </si>
  <si>
    <t>GRADUADOS/AS POR AÑO DE EGRESO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</si>
</sst>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rgb="FF000000"/>
      <name val="Calibri"/>
      <family val="2"/>
      <scheme val="minor"/>
    </font>
    <font>
      <b/>
      <u/>
      <sz val="12"/>
      <color theme="1"/>
      <name val="Calibri"/>
      <family val="2"/>
      <scheme val="minor"/>
    </font>
    <font>
      <sz val="9"/>
      <color theme="1"/>
      <name val="Calibri"/>
      <family val="2"/>
      <scheme val="minor"/>
    </font>
    <font>
      <u/>
      <sz val="11"/>
      <color theme="10"/>
      <name val="Calibri"/>
      <family val="2"/>
      <scheme val="minor"/>
    </font>
    <font>
      <u/>
      <sz val="10"/>
      <color theme="1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sz val="10"/>
      <color rgb="FF0070C0"/>
      <name val="Calibri"/>
      <family val="2"/>
      <scheme val="minor"/>
    </font>
    <font>
      <b/>
      <u/>
      <sz val="10"/>
      <color rgb="FF0070C0"/>
      <name val="Calibri"/>
      <family val="2"/>
      <scheme val="minor"/>
    </font>
    <font>
      <sz val="11"/>
      <color theme="0"/>
      <name val="Calibri"/>
      <family val="2"/>
      <scheme val="minor"/>
    </font>
    <font>
      <b/>
      <sz val="26"/>
      <color theme="0"/>
      <name val="Calibri"/>
      <family val="2"/>
      <scheme val="minor"/>
    </font>
    <font>
      <b/>
      <sz val="20"/>
      <color theme="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i/>
      <sz val="12"/>
      <color theme="1"/>
      <name val="Calibri"/>
      <family val="2"/>
      <scheme val="minor"/>
    </font>
    <font>
      <b/>
      <u/>
      <sz val="14"/>
      <name val="Calibri"/>
      <family val="2"/>
      <scheme val="minor"/>
    </font>
    <font>
      <b/>
      <u/>
      <sz val="12"/>
      <color theme="10"/>
      <name val="Calibri"/>
      <family val="2"/>
      <scheme val="minor"/>
    </font>
    <font>
      <b/>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cellStyleXfs>
  <cellXfs count="149">
    <xf numFmtId="0" fontId="0" fillId="0" borderId="0" xfId="0"/>
    <xf numFmtId="0" fontId="0" fillId="0" borderId="0" xfId="0" applyAlignment="1">
      <alignment horizontal="center"/>
    </xf>
    <xf numFmtId="0" fontId="3" fillId="0" borderId="0" xfId="0" applyFont="1"/>
    <xf numFmtId="0" fontId="0" fillId="0" borderId="0" xfId="0" applyAlignment="1">
      <alignment horizontal="left"/>
    </xf>
    <xf numFmtId="0" fontId="0" fillId="0" borderId="1" xfId="0" applyNumberFormat="1" applyFill="1" applyBorder="1" applyAlignment="1">
      <alignment horizontal="center"/>
    </xf>
    <xf numFmtId="0" fontId="0" fillId="0" borderId="0" xfId="0"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165" fontId="5"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9" fontId="5" fillId="0" borderId="1" xfId="0" applyNumberFormat="1" applyFont="1" applyBorder="1" applyAlignment="1">
      <alignment horizontal="center" vertical="center"/>
    </xf>
    <xf numFmtId="0" fontId="0" fillId="0" borderId="0" xfId="0" applyFont="1"/>
    <xf numFmtId="0" fontId="3" fillId="0" borderId="0" xfId="0" applyNumberFormat="1" applyFont="1" applyFill="1" applyBorder="1"/>
    <xf numFmtId="0" fontId="0" fillId="0" borderId="0" xfId="0" applyFill="1"/>
    <xf numFmtId="0" fontId="2" fillId="0" borderId="0" xfId="0" applyFont="1"/>
    <xf numFmtId="165" fontId="0" fillId="0" borderId="0" xfId="0" applyNumberFormat="1"/>
    <xf numFmtId="0" fontId="3" fillId="0" borderId="1" xfId="0" applyFont="1" applyFill="1" applyBorder="1" applyAlignment="1">
      <alignment horizontal="center" vertical="center" wrapText="1"/>
    </xf>
    <xf numFmtId="9" fontId="0" fillId="0" borderId="1" xfId="0" applyNumberFormat="1" applyFill="1" applyBorder="1" applyAlignment="1">
      <alignment horizontal="center"/>
    </xf>
    <xf numFmtId="10" fontId="0" fillId="0" borderId="1" xfId="0" applyNumberFormat="1" applyFill="1" applyBorder="1" applyAlignment="1">
      <alignment horizontal="center"/>
    </xf>
    <xf numFmtId="165" fontId="0" fillId="0" borderId="1" xfId="0" applyNumberFormat="1" applyFill="1" applyBorder="1" applyAlignment="1">
      <alignment horizontal="center"/>
    </xf>
    <xf numFmtId="0" fontId="0" fillId="0" borderId="1" xfId="0" applyFont="1" applyFill="1" applyBorder="1" applyAlignment="1">
      <alignment horizontal="left" wrapText="1"/>
    </xf>
    <xf numFmtId="0" fontId="3" fillId="0" borderId="1" xfId="0" applyNumberFormat="1" applyFont="1" applyFill="1" applyBorder="1" applyAlignment="1">
      <alignment horizontal="center"/>
    </xf>
    <xf numFmtId="9" fontId="3" fillId="0" borderId="1" xfId="0" applyNumberFormat="1" applyFont="1" applyFill="1" applyBorder="1" applyAlignment="1">
      <alignment horizontal="center"/>
    </xf>
    <xf numFmtId="0" fontId="0" fillId="0" borderId="0" xfId="0" applyFill="1" applyAlignment="1">
      <alignment vertical="center"/>
    </xf>
    <xf numFmtId="0" fontId="0" fillId="0" borderId="1" xfId="0" applyFont="1" applyFill="1" applyBorder="1" applyAlignment="1">
      <alignment horizontal="left" vertical="center" wrapText="1"/>
    </xf>
    <xf numFmtId="165" fontId="0" fillId="0" borderId="1" xfId="0" applyNumberFormat="1" applyFill="1" applyBorder="1" applyAlignment="1">
      <alignment horizontal="center" vertical="center"/>
    </xf>
    <xf numFmtId="0" fontId="3"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3" fillId="0" borderId="1" xfId="0" applyNumberFormat="1" applyFont="1" applyFill="1" applyBorder="1" applyAlignment="1">
      <alignment horizontal="center" vertical="center"/>
    </xf>
    <xf numFmtId="165" fontId="0" fillId="0" borderId="1" xfId="0" applyNumberFormat="1" applyFill="1" applyBorder="1" applyAlignment="1">
      <alignment horizontal="center" vertical="center" wrapText="1"/>
    </xf>
    <xf numFmtId="0" fontId="3" fillId="0" borderId="1" xfId="0" applyFont="1" applyFill="1" applyBorder="1" applyAlignment="1">
      <alignment horizontal="left"/>
    </xf>
    <xf numFmtId="0" fontId="0" fillId="0" borderId="0" xfId="0" applyFill="1" applyAlignment="1">
      <alignment horizontal="center"/>
    </xf>
    <xf numFmtId="0" fontId="0" fillId="0" borderId="1" xfId="0" applyFill="1" applyBorder="1" applyAlignment="1">
      <alignment horizontal="left"/>
    </xf>
    <xf numFmtId="0" fontId="0" fillId="0" borderId="1" xfId="0" applyFont="1" applyFill="1" applyBorder="1" applyAlignment="1">
      <alignment horizontal="left"/>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0" fontId="3" fillId="0" borderId="0" xfId="0" applyFont="1" applyFill="1"/>
    <xf numFmtId="0" fontId="3" fillId="2" borderId="1" xfId="0" applyFont="1" applyFill="1" applyBorder="1" applyAlignment="1">
      <alignment horizontal="center" vertical="center" wrapText="1"/>
    </xf>
    <xf numFmtId="0" fontId="4" fillId="0" borderId="1" xfId="0" applyFont="1" applyFill="1" applyBorder="1" applyAlignment="1">
      <alignment horizontal="left"/>
    </xf>
    <xf numFmtId="0" fontId="4" fillId="0" borderId="1" xfId="0" applyFont="1" applyFill="1" applyBorder="1" applyAlignment="1">
      <alignment horizontal="center" vertical="center"/>
    </xf>
    <xf numFmtId="0" fontId="5" fillId="0" borderId="1" xfId="0" applyFont="1" applyFill="1" applyBorder="1" applyAlignment="1">
      <alignment horizontal="left"/>
    </xf>
    <xf numFmtId="0" fontId="5" fillId="0" borderId="1" xfId="0" applyFont="1" applyFill="1" applyBorder="1" applyAlignment="1">
      <alignment horizontal="center" vertical="center"/>
    </xf>
    <xf numFmtId="165" fontId="5"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vertical="center"/>
    </xf>
    <xf numFmtId="165" fontId="0" fillId="0" borderId="1" xfId="0" applyNumberFormat="1" applyFill="1" applyBorder="1" applyAlignment="1">
      <alignment horizontal="left"/>
    </xf>
    <xf numFmtId="165" fontId="3" fillId="0" borderId="1" xfId="0" applyNumberFormat="1" applyFont="1" applyFill="1" applyBorder="1" applyAlignment="1">
      <alignment horizontal="left"/>
    </xf>
    <xf numFmtId="0" fontId="0" fillId="0" borderId="1" xfId="0" applyBorder="1" applyAlignment="1">
      <alignment vertical="center" wrapText="1"/>
    </xf>
    <xf numFmtId="165"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Fill="1" applyBorder="1"/>
    <xf numFmtId="0" fontId="6" fillId="0" borderId="2" xfId="0" applyFont="1" applyFill="1" applyBorder="1" applyAlignment="1">
      <alignment vertical="center"/>
    </xf>
    <xf numFmtId="0" fontId="6" fillId="0" borderId="0" xfId="0" applyFont="1" applyFill="1" applyBorder="1" applyAlignment="1">
      <alignment vertical="center"/>
    </xf>
    <xf numFmtId="0" fontId="3" fillId="0" borderId="0" xfId="0" applyFont="1" applyFill="1" applyAlignment="1">
      <alignment horizontal="left"/>
    </xf>
    <xf numFmtId="0" fontId="3" fillId="2" borderId="0" xfId="0" applyFont="1" applyFill="1"/>
    <xf numFmtId="0" fontId="0" fillId="2" borderId="0" xfId="0" applyFill="1"/>
    <xf numFmtId="0" fontId="7" fillId="0" borderId="0" xfId="0" applyFont="1"/>
    <xf numFmtId="0" fontId="0" fillId="0" borderId="0" xfId="0" applyFont="1" applyAlignment="1">
      <alignment horizontal="center"/>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165" fontId="5"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2" applyNumberFormat="1" applyFont="1" applyBorder="1" applyAlignment="1">
      <alignment horizontal="center" vertical="center" wrapText="1"/>
    </xf>
    <xf numFmtId="0" fontId="0" fillId="0" borderId="0" xfId="0" applyFill="1" applyAlignment="1">
      <alignment horizontal="left" indent="2"/>
    </xf>
    <xf numFmtId="0" fontId="0" fillId="0" borderId="0" xfId="0" applyNumberFormat="1" applyFill="1"/>
    <xf numFmtId="0" fontId="3" fillId="0" borderId="0" xfId="0" applyFont="1" applyFill="1" applyBorder="1" applyAlignment="1">
      <alignment horizontal="left"/>
    </xf>
    <xf numFmtId="0" fontId="7" fillId="2" borderId="0" xfId="0" applyFont="1" applyFill="1"/>
    <xf numFmtId="0" fontId="3" fillId="3" borderId="1" xfId="0"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65" fontId="3" fillId="2" borderId="0" xfId="0" applyNumberFormat="1" applyFont="1" applyFill="1" applyBorder="1" applyAlignment="1">
      <alignment horizontal="left"/>
    </xf>
    <xf numFmtId="9" fontId="3" fillId="2" borderId="0" xfId="0" applyNumberFormat="1" applyFont="1" applyFill="1" applyBorder="1" applyAlignment="1">
      <alignment horizontal="center"/>
    </xf>
    <xf numFmtId="0" fontId="0" fillId="2" borderId="0" xfId="0" applyFill="1" applyAlignment="1">
      <alignment horizontal="center"/>
    </xf>
    <xf numFmtId="165" fontId="0" fillId="0" borderId="0" xfId="0" applyNumberFormat="1" applyBorder="1"/>
    <xf numFmtId="9" fontId="0" fillId="0" borderId="0" xfId="0" applyNumberFormat="1" applyBorder="1"/>
    <xf numFmtId="0" fontId="8" fillId="2" borderId="0" xfId="0" applyFont="1" applyFill="1"/>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0" fontId="10" fillId="0" borderId="0" xfId="3" applyFont="1"/>
    <xf numFmtId="0" fontId="3" fillId="0" borderId="0" xfId="0" applyFont="1" applyAlignment="1">
      <alignment vertical="center"/>
    </xf>
    <xf numFmtId="0" fontId="5" fillId="0" borderId="1" xfId="0" applyFont="1" applyFill="1" applyBorder="1" applyAlignment="1">
      <alignment horizontal="left" vertical="center" wrapText="1"/>
    </xf>
    <xf numFmtId="0" fontId="4" fillId="0" borderId="1" xfId="2"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9" fontId="5" fillId="0" borderId="1" xfId="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4" fillId="0" borderId="1" xfId="0" applyFont="1" applyFill="1" applyBorder="1" applyAlignment="1">
      <alignment vertical="center" wrapText="1"/>
    </xf>
    <xf numFmtId="9"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xf numFmtId="0" fontId="12" fillId="0" borderId="1" xfId="0" applyFont="1" applyBorder="1" applyAlignment="1">
      <alignment horizontal="center" vertical="center"/>
    </xf>
    <xf numFmtId="165" fontId="12" fillId="0" borderId="1" xfId="1" applyNumberFormat="1" applyFont="1" applyBorder="1" applyAlignment="1">
      <alignment horizontal="center" vertical="center"/>
    </xf>
    <xf numFmtId="0" fontId="13" fillId="0" borderId="1" xfId="0" applyFont="1" applyBorder="1" applyAlignment="1">
      <alignment horizontal="center" vertical="center"/>
    </xf>
    <xf numFmtId="165" fontId="13" fillId="0" borderId="1" xfId="1" applyNumberFormat="1" applyFont="1" applyBorder="1" applyAlignment="1">
      <alignment horizontal="center" vertical="center"/>
    </xf>
    <xf numFmtId="0" fontId="11" fillId="0" borderId="1" xfId="0" applyFont="1" applyBorder="1" applyAlignment="1">
      <alignment horizontal="center" vertical="center"/>
    </xf>
    <xf numFmtId="9" fontId="11" fillId="0" borderId="1" xfId="1" applyNumberFormat="1" applyFont="1" applyBorder="1" applyAlignment="1">
      <alignment horizontal="center" vertical="center"/>
    </xf>
    <xf numFmtId="0" fontId="4" fillId="2" borderId="1" xfId="0" applyFont="1" applyFill="1" applyBorder="1" applyAlignment="1">
      <alignment horizontal="center" vertical="center"/>
    </xf>
    <xf numFmtId="0" fontId="0" fillId="0" borderId="1" xfId="0" applyBorder="1"/>
    <xf numFmtId="165" fontId="0" fillId="0" borderId="1" xfId="1" applyNumberFormat="1" applyFont="1" applyBorder="1" applyAlignment="1">
      <alignment horizontal="center" vertical="center"/>
    </xf>
    <xf numFmtId="9" fontId="3" fillId="0" borderId="1" xfId="1" applyNumberFormat="1" applyFont="1" applyBorder="1" applyAlignment="1">
      <alignment horizontal="center" vertical="center"/>
    </xf>
    <xf numFmtId="0" fontId="0" fillId="0" borderId="1" xfId="0" applyBorder="1" applyAlignment="1">
      <alignment horizontal="center" vertical="center"/>
    </xf>
    <xf numFmtId="0" fontId="3" fillId="2" borderId="0" xfId="0" applyFont="1" applyFill="1" applyAlignment="1">
      <alignment vertical="center"/>
    </xf>
    <xf numFmtId="0" fontId="4" fillId="0" borderId="0" xfId="0" applyFont="1" applyFill="1" applyBorder="1" applyAlignment="1">
      <alignment vertical="center"/>
    </xf>
    <xf numFmtId="9" fontId="4" fillId="0" borderId="0" xfId="0" applyNumberFormat="1" applyFont="1" applyFill="1" applyBorder="1" applyAlignment="1">
      <alignment horizontal="center" vertical="center"/>
    </xf>
    <xf numFmtId="0" fontId="4" fillId="0" borderId="0" xfId="0" applyFont="1" applyBorder="1" applyAlignment="1">
      <alignment vertical="center"/>
    </xf>
    <xf numFmtId="9" fontId="4" fillId="0" borderId="0" xfId="0" applyNumberFormat="1" applyFont="1" applyBorder="1" applyAlignment="1">
      <alignment horizontal="center" vertical="center"/>
    </xf>
    <xf numFmtId="0" fontId="4" fillId="0" borderId="0" xfId="0" applyFont="1" applyBorder="1" applyAlignment="1">
      <alignment horizontal="left" vertical="center"/>
    </xf>
    <xf numFmtId="0" fontId="0" fillId="0" borderId="1" xfId="0" applyFont="1" applyBorder="1"/>
    <xf numFmtId="0" fontId="0" fillId="0" borderId="1" xfId="0" applyFont="1" applyBorder="1" applyAlignment="1">
      <alignment horizontal="center"/>
    </xf>
    <xf numFmtId="165" fontId="0" fillId="0" borderId="1" xfId="0" applyNumberFormat="1" applyFont="1" applyBorder="1" applyAlignment="1">
      <alignment horizontal="center"/>
    </xf>
    <xf numFmtId="0" fontId="4" fillId="0" borderId="1" xfId="0" applyNumberFormat="1" applyFont="1" applyBorder="1" applyAlignment="1">
      <alignment horizontal="center" vertical="center"/>
    </xf>
    <xf numFmtId="0" fontId="14" fillId="0" borderId="0" xfId="0" applyFont="1"/>
    <xf numFmtId="0" fontId="15" fillId="0" borderId="0" xfId="3" applyFont="1"/>
    <xf numFmtId="0" fontId="14" fillId="2" borderId="0" xfId="0" applyFont="1" applyFill="1"/>
    <xf numFmtId="0" fontId="15" fillId="0" borderId="0" xfId="0" applyFont="1" applyAlignment="1">
      <alignment vertical="center"/>
    </xf>
    <xf numFmtId="165" fontId="3" fillId="3" borderId="4" xfId="0" applyNumberFormat="1" applyFont="1" applyFill="1" applyBorder="1" applyAlignment="1">
      <alignment horizontal="center" vertical="center" wrapText="1"/>
    </xf>
    <xf numFmtId="0" fontId="0" fillId="0" borderId="1" xfId="0" applyNumberFormat="1" applyBorder="1" applyAlignment="1">
      <alignment horizontal="center" vertical="center"/>
    </xf>
    <xf numFmtId="0" fontId="17" fillId="4" borderId="0" xfId="0" applyFont="1" applyFill="1" applyProtection="1">
      <protection locked="0"/>
    </xf>
    <xf numFmtId="0" fontId="16" fillId="4" borderId="0" xfId="0" applyFont="1" applyFill="1" applyProtection="1">
      <protection locked="0"/>
    </xf>
    <xf numFmtId="0" fontId="18" fillId="4" borderId="0" xfId="0" applyFont="1" applyFill="1" applyProtection="1">
      <protection locked="0"/>
    </xf>
    <xf numFmtId="0" fontId="16" fillId="4" borderId="0" xfId="0" applyFont="1" applyFill="1" applyProtection="1"/>
    <xf numFmtId="0" fontId="19" fillId="4" borderId="0" xfId="0" applyFont="1" applyFill="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horizontal="justify" vertical="center"/>
    </xf>
    <xf numFmtId="0" fontId="20" fillId="0" borderId="0" xfId="0" applyFont="1" applyAlignment="1">
      <alignment horizontal="justify" vertical="center" wrapText="1"/>
    </xf>
    <xf numFmtId="0" fontId="0" fillId="0" borderId="0" xfId="0" applyAlignment="1">
      <alignment horizontal="left" vertical="top"/>
    </xf>
    <xf numFmtId="0" fontId="3" fillId="0" borderId="1" xfId="0" applyFont="1" applyBorder="1" applyAlignment="1">
      <alignment horizontal="left" vertical="top"/>
    </xf>
    <xf numFmtId="0" fontId="13" fillId="0" borderId="1" xfId="0" applyFont="1" applyBorder="1" applyAlignment="1">
      <alignment horizontal="left"/>
    </xf>
    <xf numFmtId="0" fontId="0" fillId="0" borderId="1" xfId="0" applyBorder="1" applyAlignment="1">
      <alignment horizontal="left"/>
    </xf>
    <xf numFmtId="0" fontId="0" fillId="0" borderId="1" xfId="0" applyBorder="1" applyAlignment="1">
      <alignment horizontal="left" vertical="top"/>
    </xf>
    <xf numFmtId="0" fontId="3" fillId="0" borderId="1" xfId="0" applyFont="1" applyBorder="1" applyAlignment="1">
      <alignment horizontal="left"/>
    </xf>
    <xf numFmtId="0" fontId="3" fillId="2" borderId="0" xfId="0" applyFont="1" applyFill="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24" fillId="0" borderId="0" xfId="0" applyFont="1"/>
    <xf numFmtId="0" fontId="25" fillId="0" borderId="0" xfId="3" applyFont="1"/>
    <xf numFmtId="0" fontId="26" fillId="0" borderId="0" xfId="0" applyFont="1"/>
    <xf numFmtId="0" fontId="26" fillId="2" borderId="0" xfId="0" applyFont="1" applyFill="1"/>
    <xf numFmtId="0" fontId="26" fillId="0" borderId="0" xfId="0" applyFont="1" applyAlignment="1">
      <alignment vertical="center"/>
    </xf>
    <xf numFmtId="0" fontId="7" fillId="0" borderId="0" xfId="0" applyFont="1" applyAlignment="1">
      <alignment vertical="center"/>
    </xf>
    <xf numFmtId="0" fontId="20" fillId="4" borderId="0" xfId="0" applyFont="1" applyFill="1" applyAlignment="1">
      <alignment vertical="center" wrapText="1"/>
    </xf>
  </cellXfs>
  <cellStyles count="4">
    <cellStyle name="Hipervínculo" xfId="3" builtinId="8"/>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133350</xdr:rowOff>
    </xdr:from>
    <xdr:to>
      <xdr:col>3</xdr:col>
      <xdr:colOff>523874</xdr:colOff>
      <xdr:row>10</xdr:row>
      <xdr:rowOff>104775</xdr:rowOff>
    </xdr:to>
    <xdr:pic>
      <xdr:nvPicPr>
        <xdr:cNvPr id="2" name="1 Imagen" descr="LogUNLa"/>
        <xdr:cNvPicPr/>
      </xdr:nvPicPr>
      <xdr:blipFill>
        <a:blip xmlns:r="http://schemas.openxmlformats.org/officeDocument/2006/relationships" r:embed="rId1"/>
        <a:srcRect/>
        <a:stretch>
          <a:fillRect/>
        </a:stretch>
      </xdr:blipFill>
      <xdr:spPr bwMode="auto">
        <a:xfrm>
          <a:off x="114299" y="133350"/>
          <a:ext cx="2238375" cy="2257425"/>
        </a:xfrm>
        <a:prstGeom prst="rect">
          <a:avLst/>
        </a:prstGeom>
        <a:noFill/>
        <a:ln w="9525">
          <a:noFill/>
          <a:miter lim="800000"/>
          <a:headEnd/>
          <a:tailEnd/>
        </a:ln>
      </xdr:spPr>
    </xdr:pic>
    <xdr:clientData/>
  </xdr:twoCellAnchor>
  <xdr:twoCellAnchor editAs="oneCell">
    <xdr:from>
      <xdr:col>16</xdr:col>
      <xdr:colOff>9524</xdr:colOff>
      <xdr:row>0</xdr:row>
      <xdr:rowOff>114301</xdr:rowOff>
    </xdr:from>
    <xdr:to>
      <xdr:col>20</xdr:col>
      <xdr:colOff>176669</xdr:colOff>
      <xdr:row>11</xdr:row>
      <xdr:rowOff>9525</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58374" y="114301"/>
          <a:ext cx="2605545" cy="2371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K11"/>
  <sheetViews>
    <sheetView showGridLines="0" tabSelected="1" zoomScaleNormal="100" workbookViewId="0">
      <selection activeCell="G7" sqref="G7"/>
    </sheetView>
  </sheetViews>
  <sheetFormatPr baseColWidth="10" defaultColWidth="9.140625" defaultRowHeight="15" x14ac:dyDescent="0.25"/>
  <cols>
    <col min="1" max="3" width="9.140625" style="125"/>
    <col min="4" max="4" width="10.5703125" style="125" customWidth="1"/>
    <col min="5" max="16384" width="9.140625" style="125"/>
  </cols>
  <sheetData>
    <row r="3" spans="5:11" ht="33.75" x14ac:dyDescent="0.5">
      <c r="E3" s="124" t="s">
        <v>362</v>
      </c>
    </row>
    <row r="4" spans="5:11" ht="26.25" x14ac:dyDescent="0.4">
      <c r="E4" s="126" t="s">
        <v>377</v>
      </c>
    </row>
    <row r="6" spans="5:11" x14ac:dyDescent="0.25">
      <c r="F6" s="127"/>
    </row>
    <row r="7" spans="5:11" x14ac:dyDescent="0.25">
      <c r="K7" s="125" t="s">
        <v>363</v>
      </c>
    </row>
    <row r="10" spans="5:11" x14ac:dyDescent="0.25">
      <c r="F10" s="125" t="s">
        <v>364</v>
      </c>
    </row>
    <row r="11" spans="5:11" x14ac:dyDescent="0.25">
      <c r="H11" s="125" t="s">
        <v>363</v>
      </c>
      <c r="I11" s="125" t="s">
        <v>365</v>
      </c>
    </row>
  </sheetData>
  <sheetProtection algorithmName="SHA-512" hashValue="SY8lFzagwjvkIemve56lNWL7fHTwPRerrSbXecuGptHNesG2mGEuo+BK7+2e1EZ7tHrdKXSZz7GmyiN8we9RTw==" saltValue="d/utJ9dcXsAQ1M3yocDjhA=="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baseColWidth="10" defaultColWidth="11.42578125" defaultRowHeight="15" x14ac:dyDescent="0.25"/>
  <cols>
    <col min="1" max="1" width="63"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59" t="s">
        <v>421</v>
      </c>
    </row>
    <row r="4" spans="1:6" x14ac:dyDescent="0.25">
      <c r="A4" s="71"/>
    </row>
    <row r="5" spans="1:6" ht="30" x14ac:dyDescent="0.25">
      <c r="A5" s="20" t="s">
        <v>246</v>
      </c>
      <c r="B5" s="20" t="s">
        <v>0</v>
      </c>
      <c r="C5" s="20" t="s">
        <v>1</v>
      </c>
      <c r="D5" s="20" t="s">
        <v>2</v>
      </c>
      <c r="E5" s="20" t="s">
        <v>3</v>
      </c>
      <c r="F5" s="20" t="s">
        <v>4</v>
      </c>
    </row>
    <row r="6" spans="1:6" x14ac:dyDescent="0.25">
      <c r="A6" s="28" t="s">
        <v>16</v>
      </c>
      <c r="B6" s="29">
        <v>0.23097826086956522</v>
      </c>
      <c r="C6" s="29">
        <v>0.1941747572815534</v>
      </c>
      <c r="D6" s="29">
        <v>0.3</v>
      </c>
      <c r="E6" s="29">
        <v>0.26153846153846155</v>
      </c>
      <c r="F6" s="29">
        <v>0.235038084874864</v>
      </c>
    </row>
    <row r="7" spans="1:6" x14ac:dyDescent="0.25">
      <c r="A7" s="28" t="s">
        <v>8</v>
      </c>
      <c r="B7" s="29">
        <v>0.16847826086956522</v>
      </c>
      <c r="C7" s="29">
        <v>0.32038834951456313</v>
      </c>
      <c r="D7" s="29">
        <v>0.15</v>
      </c>
      <c r="E7" s="29">
        <v>0.13538461538461538</v>
      </c>
      <c r="F7" s="29">
        <v>0.19042437431991294</v>
      </c>
    </row>
    <row r="8" spans="1:6" x14ac:dyDescent="0.25">
      <c r="A8" s="28" t="s">
        <v>15</v>
      </c>
      <c r="B8" s="29">
        <v>0.14945652173913043</v>
      </c>
      <c r="C8" s="29">
        <v>5.3398058252427182E-2</v>
      </c>
      <c r="D8" s="29">
        <v>0.1</v>
      </c>
      <c r="E8" s="29">
        <v>0.27384615384615385</v>
      </c>
      <c r="F8" s="29">
        <v>0.17083786724700761</v>
      </c>
    </row>
    <row r="9" spans="1:6" x14ac:dyDescent="0.25">
      <c r="A9" s="28" t="s">
        <v>7</v>
      </c>
      <c r="B9" s="29">
        <v>0.11684782608695653</v>
      </c>
      <c r="C9" s="29">
        <v>0.13592233009708737</v>
      </c>
      <c r="D9" s="29">
        <v>0.15</v>
      </c>
      <c r="E9" s="29">
        <v>3.3846153846153845E-2</v>
      </c>
      <c r="F9" s="29">
        <v>9.2491838955386291E-2</v>
      </c>
    </row>
    <row r="10" spans="1:6" x14ac:dyDescent="0.25">
      <c r="A10" s="28" t="s">
        <v>6</v>
      </c>
      <c r="B10" s="29">
        <v>9.5108695652173919E-2</v>
      </c>
      <c r="C10" s="29">
        <v>4.8543689320388349E-2</v>
      </c>
      <c r="D10" s="29">
        <v>0</v>
      </c>
      <c r="E10" s="29">
        <v>6.7692307692307691E-2</v>
      </c>
      <c r="F10" s="29">
        <v>7.2905331882480953E-2</v>
      </c>
    </row>
    <row r="11" spans="1:6" x14ac:dyDescent="0.25">
      <c r="A11" s="28" t="s">
        <v>10</v>
      </c>
      <c r="B11" s="29">
        <v>6.5217391304347824E-2</v>
      </c>
      <c r="C11" s="29">
        <v>4.3689320388349516E-2</v>
      </c>
      <c r="D11" s="29">
        <v>0.15</v>
      </c>
      <c r="E11" s="29">
        <v>8.9230769230769225E-2</v>
      </c>
      <c r="F11" s="29">
        <v>7.0729053318824814E-2</v>
      </c>
    </row>
    <row r="12" spans="1:6" x14ac:dyDescent="0.25">
      <c r="A12" s="28" t="s">
        <v>12</v>
      </c>
      <c r="B12" s="29">
        <v>4.8913043478260872E-2</v>
      </c>
      <c r="C12" s="29">
        <v>6.7961165048543687E-2</v>
      </c>
      <c r="D12" s="29">
        <v>0.05</v>
      </c>
      <c r="E12" s="29">
        <v>9.2307692307692316E-3</v>
      </c>
      <c r="F12" s="29">
        <v>3.9173014145810661E-2</v>
      </c>
    </row>
    <row r="13" spans="1:6" x14ac:dyDescent="0.25">
      <c r="A13" s="28" t="s">
        <v>9</v>
      </c>
      <c r="B13" s="29">
        <v>2.717391304347826E-2</v>
      </c>
      <c r="C13" s="29">
        <v>2.9126213592233011E-2</v>
      </c>
      <c r="D13" s="29">
        <v>0</v>
      </c>
      <c r="E13" s="29">
        <v>1.5384615384615385E-2</v>
      </c>
      <c r="F13" s="29">
        <v>2.2850924918389554E-2</v>
      </c>
    </row>
    <row r="14" spans="1:6" x14ac:dyDescent="0.25">
      <c r="A14" s="28" t="s">
        <v>13</v>
      </c>
      <c r="B14" s="29">
        <v>1.0869565217391304E-2</v>
      </c>
      <c r="C14" s="29">
        <v>9.7087378640776691E-3</v>
      </c>
      <c r="D14" s="29">
        <v>0</v>
      </c>
      <c r="E14" s="29">
        <v>0</v>
      </c>
      <c r="F14" s="29">
        <v>6.5288356909684441E-3</v>
      </c>
    </row>
    <row r="15" spans="1:6" x14ac:dyDescent="0.25">
      <c r="A15" s="28" t="s">
        <v>14</v>
      </c>
      <c r="B15" s="29">
        <v>5.434782608695652E-3</v>
      </c>
      <c r="C15" s="29">
        <v>9.7087378640776691E-3</v>
      </c>
      <c r="D15" s="29">
        <v>0</v>
      </c>
      <c r="E15" s="29">
        <v>0</v>
      </c>
      <c r="F15" s="29">
        <v>4.3525571273122961E-3</v>
      </c>
    </row>
    <row r="16" spans="1:6" x14ac:dyDescent="0.25">
      <c r="A16" s="28" t="s">
        <v>17</v>
      </c>
      <c r="B16" s="29">
        <v>0</v>
      </c>
      <c r="C16" s="29">
        <v>4.8543689320388345E-3</v>
      </c>
      <c r="D16" s="29">
        <v>0</v>
      </c>
      <c r="E16" s="29">
        <v>6.1538461538461538E-3</v>
      </c>
      <c r="F16" s="29">
        <v>3.2644178454842221E-3</v>
      </c>
    </row>
    <row r="17" spans="1:6" x14ac:dyDescent="0.25">
      <c r="A17" s="28" t="s">
        <v>18</v>
      </c>
      <c r="B17" s="29">
        <v>0</v>
      </c>
      <c r="C17" s="29">
        <v>0</v>
      </c>
      <c r="D17" s="29">
        <v>0</v>
      </c>
      <c r="E17" s="29">
        <v>3.0769230769230769E-3</v>
      </c>
      <c r="F17" s="29">
        <v>1.088139281828074E-3</v>
      </c>
    </row>
    <row r="18" spans="1:6" x14ac:dyDescent="0.25">
      <c r="A18" s="28" t="s">
        <v>19</v>
      </c>
      <c r="B18" s="29">
        <v>8.1521739130434784E-2</v>
      </c>
      <c r="C18" s="29">
        <v>8.2524271844660199E-2</v>
      </c>
      <c r="D18" s="29">
        <v>0.1</v>
      </c>
      <c r="E18" s="29">
        <v>0.10461538461538461</v>
      </c>
      <c r="F18" s="29">
        <v>9.0315560391730138E-2</v>
      </c>
    </row>
    <row r="19" spans="1:6" x14ac:dyDescent="0.25">
      <c r="A19" s="30" t="s">
        <v>5</v>
      </c>
      <c r="B19" s="31">
        <v>1</v>
      </c>
      <c r="C19" s="31">
        <v>1</v>
      </c>
      <c r="D19" s="31">
        <v>1</v>
      </c>
      <c r="E19" s="31">
        <v>1</v>
      </c>
      <c r="F19" s="31">
        <v>1</v>
      </c>
    </row>
    <row r="20" spans="1:6" s="15" customFormat="1" x14ac:dyDescent="0.25">
      <c r="A20" s="57" t="s">
        <v>251</v>
      </c>
    </row>
    <row r="21" spans="1:6" s="15" customFormat="1" x14ac:dyDescent="0.25">
      <c r="A21" s="58" t="s">
        <v>255</v>
      </c>
    </row>
    <row r="22" spans="1:6" s="15" customFormat="1" x14ac:dyDescent="0.25">
      <c r="A22" s="58"/>
    </row>
    <row r="23" spans="1:6" s="15" customFormat="1" x14ac:dyDescent="0.25">
      <c r="A23" s="58"/>
    </row>
    <row r="24" spans="1:6" x14ac:dyDescent="0.25">
      <c r="A24" s="59" t="s">
        <v>422</v>
      </c>
    </row>
    <row r="25" spans="1:6" x14ac:dyDescent="0.25">
      <c r="A25" s="59"/>
    </row>
    <row r="26" spans="1:6" ht="30" x14ac:dyDescent="0.25">
      <c r="A26" s="20" t="s">
        <v>246</v>
      </c>
      <c r="B26" s="20" t="s">
        <v>0</v>
      </c>
      <c r="C26" s="20" t="s">
        <v>1</v>
      </c>
      <c r="D26" s="20" t="s">
        <v>2</v>
      </c>
      <c r="E26" s="20" t="s">
        <v>3</v>
      </c>
      <c r="F26" s="20" t="s">
        <v>4</v>
      </c>
    </row>
    <row r="27" spans="1:6" x14ac:dyDescent="0.25">
      <c r="A27" s="28" t="s">
        <v>16</v>
      </c>
      <c r="B27" s="32">
        <v>85</v>
      </c>
      <c r="C27" s="32">
        <v>40</v>
      </c>
      <c r="D27" s="32">
        <v>6</v>
      </c>
      <c r="E27" s="32">
        <v>85</v>
      </c>
      <c r="F27" s="32">
        <v>216</v>
      </c>
    </row>
    <row r="28" spans="1:6" x14ac:dyDescent="0.25">
      <c r="A28" s="28" t="s">
        <v>8</v>
      </c>
      <c r="B28" s="32">
        <v>62</v>
      </c>
      <c r="C28" s="32">
        <v>66</v>
      </c>
      <c r="D28" s="32">
        <v>3</v>
      </c>
      <c r="E28" s="32">
        <v>44</v>
      </c>
      <c r="F28" s="32">
        <v>175</v>
      </c>
    </row>
    <row r="29" spans="1:6" x14ac:dyDescent="0.25">
      <c r="A29" s="28" t="s">
        <v>15</v>
      </c>
      <c r="B29" s="32">
        <v>55</v>
      </c>
      <c r="C29" s="32">
        <v>11</v>
      </c>
      <c r="D29" s="32">
        <v>2</v>
      </c>
      <c r="E29" s="32">
        <v>89</v>
      </c>
      <c r="F29" s="32">
        <v>157</v>
      </c>
    </row>
    <row r="30" spans="1:6" x14ac:dyDescent="0.25">
      <c r="A30" s="28" t="s">
        <v>7</v>
      </c>
      <c r="B30" s="32">
        <v>43</v>
      </c>
      <c r="C30" s="32">
        <v>28</v>
      </c>
      <c r="D30" s="32">
        <v>3</v>
      </c>
      <c r="E30" s="32">
        <v>11</v>
      </c>
      <c r="F30" s="32">
        <v>85</v>
      </c>
    </row>
    <row r="31" spans="1:6" x14ac:dyDescent="0.25">
      <c r="A31" s="28" t="s">
        <v>6</v>
      </c>
      <c r="B31" s="32">
        <v>35</v>
      </c>
      <c r="C31" s="32">
        <v>10</v>
      </c>
      <c r="D31" s="32"/>
      <c r="E31" s="32">
        <v>22</v>
      </c>
      <c r="F31" s="32">
        <v>67</v>
      </c>
    </row>
    <row r="32" spans="1:6" x14ac:dyDescent="0.25">
      <c r="A32" s="28" t="s">
        <v>10</v>
      </c>
      <c r="B32" s="32">
        <v>24</v>
      </c>
      <c r="C32" s="32">
        <v>9</v>
      </c>
      <c r="D32" s="32">
        <v>3</v>
      </c>
      <c r="E32" s="32">
        <v>29</v>
      </c>
      <c r="F32" s="32">
        <v>65</v>
      </c>
    </row>
    <row r="33" spans="1:6" x14ac:dyDescent="0.25">
      <c r="A33" s="28" t="s">
        <v>12</v>
      </c>
      <c r="B33" s="32">
        <v>18</v>
      </c>
      <c r="C33" s="32">
        <v>14</v>
      </c>
      <c r="D33" s="32">
        <v>1</v>
      </c>
      <c r="E33" s="32">
        <v>3</v>
      </c>
      <c r="F33" s="32">
        <v>36</v>
      </c>
    </row>
    <row r="34" spans="1:6" x14ac:dyDescent="0.25">
      <c r="A34" s="28" t="s">
        <v>9</v>
      </c>
      <c r="B34" s="32">
        <v>10</v>
      </c>
      <c r="C34" s="32">
        <v>6</v>
      </c>
      <c r="D34" s="32"/>
      <c r="E34" s="32">
        <v>5</v>
      </c>
      <c r="F34" s="32">
        <v>21</v>
      </c>
    </row>
    <row r="35" spans="1:6" x14ac:dyDescent="0.25">
      <c r="A35" s="28" t="s">
        <v>13</v>
      </c>
      <c r="B35" s="32">
        <v>4</v>
      </c>
      <c r="C35" s="32">
        <v>2</v>
      </c>
      <c r="D35" s="32"/>
      <c r="E35" s="32"/>
      <c r="F35" s="32">
        <v>6</v>
      </c>
    </row>
    <row r="36" spans="1:6" x14ac:dyDescent="0.25">
      <c r="A36" s="28" t="s">
        <v>14</v>
      </c>
      <c r="B36" s="32">
        <v>2</v>
      </c>
      <c r="C36" s="32">
        <v>2</v>
      </c>
      <c r="D36" s="32"/>
      <c r="E36" s="32"/>
      <c r="F36" s="32">
        <v>4</v>
      </c>
    </row>
    <row r="37" spans="1:6" x14ac:dyDescent="0.25">
      <c r="A37" s="28" t="s">
        <v>17</v>
      </c>
      <c r="B37" s="32"/>
      <c r="C37" s="32">
        <v>1</v>
      </c>
      <c r="D37" s="32"/>
      <c r="E37" s="32">
        <v>2</v>
      </c>
      <c r="F37" s="32">
        <v>3</v>
      </c>
    </row>
    <row r="38" spans="1:6" x14ac:dyDescent="0.25">
      <c r="A38" s="28" t="s">
        <v>18</v>
      </c>
      <c r="B38" s="32"/>
      <c r="C38" s="32"/>
      <c r="D38" s="32"/>
      <c r="E38" s="32">
        <v>1</v>
      </c>
      <c r="F38" s="32">
        <v>1</v>
      </c>
    </row>
    <row r="39" spans="1:6" x14ac:dyDescent="0.25">
      <c r="A39" s="28" t="s">
        <v>19</v>
      </c>
      <c r="B39" s="32">
        <v>30</v>
      </c>
      <c r="C39" s="32">
        <v>17</v>
      </c>
      <c r="D39" s="32">
        <v>2</v>
      </c>
      <c r="E39" s="32">
        <v>34</v>
      </c>
      <c r="F39" s="32">
        <v>83</v>
      </c>
    </row>
    <row r="40" spans="1:6" x14ac:dyDescent="0.25">
      <c r="A40" s="30" t="s">
        <v>5</v>
      </c>
      <c r="B40" s="32">
        <v>368</v>
      </c>
      <c r="C40" s="32">
        <v>206</v>
      </c>
      <c r="D40" s="32">
        <v>20</v>
      </c>
      <c r="E40" s="32">
        <v>325</v>
      </c>
      <c r="F40" s="32">
        <v>919</v>
      </c>
    </row>
    <row r="41" spans="1:6" s="15" customFormat="1" x14ac:dyDescent="0.25">
      <c r="A41" s="57" t="s">
        <v>251</v>
      </c>
    </row>
    <row r="42" spans="1:6" x14ac:dyDescent="0.25">
      <c r="A42" s="58" t="s">
        <v>255</v>
      </c>
    </row>
  </sheetData>
  <sheetProtection algorithmName="SHA-512" hashValue="jwtyjLO8VZJ63E38MSHX0Ic0jL3oWcp1NwVq8t5DE+LxtkEzShRHTM5OVLpTVOIshSrQSlJFKi10CilPz1FtcQ==" saltValue="D6D6vb7KFIYtoeJJcLzJC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baseColWidth="10" defaultColWidth="11.42578125" defaultRowHeight="15" x14ac:dyDescent="0.25"/>
  <cols>
    <col min="1" max="1" width="14.85546875" style="17" bestFit="1" customWidth="1"/>
    <col min="2" max="6" width="9.28515625" style="17" customWidth="1"/>
    <col min="7" max="7" width="12.5703125" style="17" bestFit="1" customWidth="1"/>
    <col min="8" max="16384" width="11.42578125" style="17"/>
  </cols>
  <sheetData>
    <row r="1" spans="1:9" ht="15.75" x14ac:dyDescent="0.25">
      <c r="A1" s="62" t="s">
        <v>280</v>
      </c>
    </row>
    <row r="3" spans="1:9" s="41" customFormat="1" x14ac:dyDescent="0.25">
      <c r="A3" s="41" t="s">
        <v>423</v>
      </c>
    </row>
    <row r="4" spans="1:9" s="41" customFormat="1" x14ac:dyDescent="0.25"/>
    <row r="5" spans="1:9" ht="30.75" customHeight="1" x14ac:dyDescent="0.25">
      <c r="A5" s="20" t="s">
        <v>20</v>
      </c>
      <c r="B5" s="20" t="s">
        <v>0</v>
      </c>
      <c r="C5" s="20" t="s">
        <v>1</v>
      </c>
      <c r="D5" s="20" t="s">
        <v>2</v>
      </c>
      <c r="E5" s="20" t="s">
        <v>3</v>
      </c>
      <c r="F5" s="20" t="s">
        <v>4</v>
      </c>
    </row>
    <row r="6" spans="1:9" x14ac:dyDescent="0.25">
      <c r="A6" s="38" t="s">
        <v>21</v>
      </c>
      <c r="B6" s="22">
        <v>9.5108695652173919E-2</v>
      </c>
      <c r="C6" s="22">
        <v>0.11650485436893204</v>
      </c>
      <c r="D6" s="22">
        <v>0.2</v>
      </c>
      <c r="E6" s="22">
        <v>6.1538461538461542E-2</v>
      </c>
      <c r="F6" s="22">
        <v>9.0315560391730138E-2</v>
      </c>
    </row>
    <row r="7" spans="1:9" x14ac:dyDescent="0.25">
      <c r="A7" s="38" t="s">
        <v>22</v>
      </c>
      <c r="B7" s="23">
        <v>0.90489130434782605</v>
      </c>
      <c r="C7" s="23">
        <v>0.88349514563106801</v>
      </c>
      <c r="D7" s="23">
        <v>0.8</v>
      </c>
      <c r="E7" s="23">
        <v>0.93846153846153846</v>
      </c>
      <c r="F7" s="23">
        <v>0.90968443960826983</v>
      </c>
    </row>
    <row r="8" spans="1:9" x14ac:dyDescent="0.25">
      <c r="A8" s="35" t="s">
        <v>5</v>
      </c>
      <c r="B8" s="26">
        <v>1</v>
      </c>
      <c r="C8" s="26">
        <v>1</v>
      </c>
      <c r="D8" s="26">
        <v>1</v>
      </c>
      <c r="E8" s="26">
        <v>1</v>
      </c>
      <c r="F8" s="26">
        <v>1</v>
      </c>
    </row>
    <row r="9" spans="1:9" s="15" customFormat="1" x14ac:dyDescent="0.25">
      <c r="A9" s="57" t="s">
        <v>251</v>
      </c>
    </row>
    <row r="10" spans="1:9" s="15" customFormat="1" x14ac:dyDescent="0.25">
      <c r="A10" s="58"/>
    </row>
    <row r="12" spans="1:9" x14ac:dyDescent="0.25">
      <c r="A12" s="41" t="s">
        <v>424</v>
      </c>
      <c r="B12" s="41"/>
      <c r="C12" s="41"/>
      <c r="D12" s="41"/>
      <c r="E12" s="41"/>
      <c r="F12" s="41"/>
      <c r="G12" s="41"/>
      <c r="H12" s="41"/>
      <c r="I12" s="41"/>
    </row>
    <row r="14" spans="1:9" ht="30" x14ac:dyDescent="0.25">
      <c r="A14" s="20" t="s">
        <v>20</v>
      </c>
      <c r="B14" s="20" t="s">
        <v>0</v>
      </c>
      <c r="C14" s="20" t="s">
        <v>1</v>
      </c>
      <c r="D14" s="20" t="s">
        <v>2</v>
      </c>
      <c r="E14" s="20" t="s">
        <v>3</v>
      </c>
      <c r="F14" s="20" t="s">
        <v>4</v>
      </c>
    </row>
    <row r="15" spans="1:9" x14ac:dyDescent="0.25">
      <c r="A15" s="38" t="s">
        <v>21</v>
      </c>
      <c r="B15" s="4">
        <v>35</v>
      </c>
      <c r="C15" s="4">
        <v>24</v>
      </c>
      <c r="D15" s="4">
        <v>4</v>
      </c>
      <c r="E15" s="4">
        <v>20</v>
      </c>
      <c r="F15" s="4">
        <v>83</v>
      </c>
    </row>
    <row r="16" spans="1:9" x14ac:dyDescent="0.25">
      <c r="A16" s="38" t="s">
        <v>22</v>
      </c>
      <c r="B16" s="4">
        <v>333</v>
      </c>
      <c r="C16" s="4">
        <v>182</v>
      </c>
      <c r="D16" s="4">
        <v>16</v>
      </c>
      <c r="E16" s="4">
        <v>305</v>
      </c>
      <c r="F16" s="4">
        <v>836</v>
      </c>
    </row>
    <row r="17" spans="1:9" x14ac:dyDescent="0.25">
      <c r="A17" s="35" t="s">
        <v>5</v>
      </c>
      <c r="B17" s="25">
        <v>368</v>
      </c>
      <c r="C17" s="25">
        <v>206</v>
      </c>
      <c r="D17" s="25">
        <v>20</v>
      </c>
      <c r="E17" s="25">
        <v>325</v>
      </c>
      <c r="F17" s="25">
        <v>919</v>
      </c>
    </row>
    <row r="18" spans="1:9" x14ac:dyDescent="0.25">
      <c r="A18" s="57" t="s">
        <v>251</v>
      </c>
      <c r="B18" s="15"/>
      <c r="C18" s="15"/>
      <c r="D18" s="15"/>
      <c r="E18" s="15"/>
      <c r="F18" s="15"/>
      <c r="G18" s="15"/>
      <c r="H18" s="15"/>
      <c r="I18" s="15"/>
    </row>
  </sheetData>
  <sheetProtection algorithmName="SHA-512" hashValue="ZK0L/huFw0ga5FMgPVE3k8js+gxcuEAMxRX7jB/pWSlJlMIUbESdsjaME0ci16WP/XNy87pUgveqVhaOTtsfWw==" saltValue="4QnJ6qPnYdYw5o0G0B7kv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baseColWidth="10" defaultColWidth="11.42578125" defaultRowHeight="15" x14ac:dyDescent="0.25"/>
  <cols>
    <col min="1" max="1" width="22.85546875"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41" t="s">
        <v>425</v>
      </c>
    </row>
    <row r="5" spans="1:6" ht="30" x14ac:dyDescent="0.25">
      <c r="A5" s="39" t="s">
        <v>23</v>
      </c>
      <c r="B5" s="20" t="s">
        <v>0</v>
      </c>
      <c r="C5" s="20" t="s">
        <v>1</v>
      </c>
      <c r="D5" s="20" t="s">
        <v>2</v>
      </c>
      <c r="E5" s="20" t="s">
        <v>3</v>
      </c>
      <c r="F5" s="20" t="s">
        <v>4</v>
      </c>
    </row>
    <row r="6" spans="1:6" x14ac:dyDescent="0.25">
      <c r="A6" s="38" t="s">
        <v>24</v>
      </c>
      <c r="B6" s="34">
        <v>0.56756756756756754</v>
      </c>
      <c r="C6" s="34">
        <v>0.68681318681318682</v>
      </c>
      <c r="D6" s="34">
        <v>0.3125</v>
      </c>
      <c r="E6" s="34">
        <v>0.44918032786885248</v>
      </c>
      <c r="F6" s="34">
        <v>0.54545454545454541</v>
      </c>
    </row>
    <row r="7" spans="1:6" x14ac:dyDescent="0.25">
      <c r="A7" s="38" t="s">
        <v>25</v>
      </c>
      <c r="B7" s="34">
        <v>0.22222222222222221</v>
      </c>
      <c r="C7" s="34">
        <v>0.18131868131868131</v>
      </c>
      <c r="D7" s="34">
        <v>0.375</v>
      </c>
      <c r="E7" s="34">
        <v>0.12131147540983607</v>
      </c>
      <c r="F7" s="34">
        <v>0.17942583732057416</v>
      </c>
    </row>
    <row r="8" spans="1:6" x14ac:dyDescent="0.25">
      <c r="A8" s="38" t="s">
        <v>26</v>
      </c>
      <c r="B8" s="34">
        <v>0.12612612612612611</v>
      </c>
      <c r="C8" s="34">
        <v>8.2417582417582416E-2</v>
      </c>
      <c r="D8" s="34">
        <v>0.1875</v>
      </c>
      <c r="E8" s="34">
        <v>0.19672131147540983</v>
      </c>
      <c r="F8" s="34">
        <v>0.14354066985645933</v>
      </c>
    </row>
    <row r="9" spans="1:6" x14ac:dyDescent="0.25">
      <c r="A9" s="38" t="s">
        <v>27</v>
      </c>
      <c r="B9" s="34">
        <v>2.4024024024024024E-2</v>
      </c>
      <c r="C9" s="34">
        <v>5.4945054945054949E-3</v>
      </c>
      <c r="D9" s="34">
        <v>0.125</v>
      </c>
      <c r="E9" s="34">
        <v>8.5245901639344257E-2</v>
      </c>
      <c r="F9" s="34">
        <v>4.4258373205741629E-2</v>
      </c>
    </row>
    <row r="10" spans="1:6" x14ac:dyDescent="0.25">
      <c r="A10" s="38" t="s">
        <v>28</v>
      </c>
      <c r="B10" s="34">
        <v>6.006006006006006E-2</v>
      </c>
      <c r="C10" s="34">
        <v>4.3956043956043959E-2</v>
      </c>
      <c r="D10" s="34">
        <v>0</v>
      </c>
      <c r="E10" s="34">
        <v>0.14754098360655737</v>
      </c>
      <c r="F10" s="34">
        <v>8.7320574162679424E-2</v>
      </c>
    </row>
    <row r="11" spans="1:6" x14ac:dyDescent="0.25">
      <c r="A11" s="35" t="s">
        <v>5</v>
      </c>
      <c r="B11" s="40">
        <v>1</v>
      </c>
      <c r="C11" s="40">
        <v>1</v>
      </c>
      <c r="D11" s="40">
        <v>1</v>
      </c>
      <c r="E11" s="40">
        <v>1</v>
      </c>
      <c r="F11" s="40">
        <v>1</v>
      </c>
    </row>
    <row r="12" spans="1:6" s="15" customFormat="1" x14ac:dyDescent="0.25">
      <c r="A12" s="57" t="s">
        <v>251</v>
      </c>
    </row>
    <row r="13" spans="1:6" s="15" customFormat="1" x14ac:dyDescent="0.25">
      <c r="A13" s="58"/>
    </row>
    <row r="15" spans="1:6" x14ac:dyDescent="0.25">
      <c r="A15" s="41" t="s">
        <v>426</v>
      </c>
    </row>
    <row r="16" spans="1:6" x14ac:dyDescent="0.25">
      <c r="A16" s="41"/>
    </row>
    <row r="17" spans="1:6" ht="29.25" customHeight="1" x14ac:dyDescent="0.25">
      <c r="A17" s="39" t="s">
        <v>23</v>
      </c>
      <c r="B17" s="20" t="s">
        <v>0</v>
      </c>
      <c r="C17" s="20" t="s">
        <v>1</v>
      </c>
      <c r="D17" s="20" t="s">
        <v>2</v>
      </c>
      <c r="E17" s="20" t="s">
        <v>3</v>
      </c>
      <c r="F17" s="20" t="s">
        <v>4</v>
      </c>
    </row>
    <row r="18" spans="1:6" x14ac:dyDescent="0.25">
      <c r="A18" s="38" t="s">
        <v>24</v>
      </c>
      <c r="B18" s="4">
        <v>189</v>
      </c>
      <c r="C18" s="4">
        <v>125</v>
      </c>
      <c r="D18" s="4">
        <v>5</v>
      </c>
      <c r="E18" s="4">
        <v>137</v>
      </c>
      <c r="F18" s="4">
        <v>456</v>
      </c>
    </row>
    <row r="19" spans="1:6" x14ac:dyDescent="0.25">
      <c r="A19" s="38" t="s">
        <v>25</v>
      </c>
      <c r="B19" s="4">
        <v>74</v>
      </c>
      <c r="C19" s="4">
        <v>33</v>
      </c>
      <c r="D19" s="4">
        <v>6</v>
      </c>
      <c r="E19" s="4">
        <v>37</v>
      </c>
      <c r="F19" s="4">
        <v>150</v>
      </c>
    </row>
    <row r="20" spans="1:6" x14ac:dyDescent="0.25">
      <c r="A20" s="38" t="s">
        <v>26</v>
      </c>
      <c r="B20" s="4">
        <v>42</v>
      </c>
      <c r="C20" s="4">
        <v>15</v>
      </c>
      <c r="D20" s="4">
        <v>3</v>
      </c>
      <c r="E20" s="4">
        <v>60</v>
      </c>
      <c r="F20" s="4">
        <v>120</v>
      </c>
    </row>
    <row r="21" spans="1:6" x14ac:dyDescent="0.25">
      <c r="A21" s="38" t="s">
        <v>27</v>
      </c>
      <c r="B21" s="4">
        <v>8</v>
      </c>
      <c r="C21" s="4">
        <v>1</v>
      </c>
      <c r="D21" s="4">
        <v>2</v>
      </c>
      <c r="E21" s="4">
        <v>26</v>
      </c>
      <c r="F21" s="4">
        <v>37</v>
      </c>
    </row>
    <row r="22" spans="1:6" x14ac:dyDescent="0.25">
      <c r="A22" s="38" t="s">
        <v>28</v>
      </c>
      <c r="B22" s="4">
        <v>20</v>
      </c>
      <c r="C22" s="4">
        <v>8</v>
      </c>
      <c r="D22" s="4"/>
      <c r="E22" s="4">
        <v>45</v>
      </c>
      <c r="F22" s="4">
        <v>73</v>
      </c>
    </row>
    <row r="23" spans="1:6" x14ac:dyDescent="0.25">
      <c r="A23" s="35" t="s">
        <v>5</v>
      </c>
      <c r="B23" s="25">
        <v>333</v>
      </c>
      <c r="C23" s="25">
        <v>182</v>
      </c>
      <c r="D23" s="25">
        <v>16</v>
      </c>
      <c r="E23" s="25">
        <v>305</v>
      </c>
      <c r="F23" s="25">
        <v>836</v>
      </c>
    </row>
    <row r="24" spans="1:6" s="15" customFormat="1" x14ac:dyDescent="0.25">
      <c r="A24" s="57" t="s">
        <v>251</v>
      </c>
    </row>
  </sheetData>
  <sheetProtection algorithmName="SHA-512" hashValue="+Rm+Kf17pIouNc+44n097P7pjoCBYzcO5V67XDyICXx+188EX2NeUdFNUONdul/ppLSLDEVh4X3DJDq/eCeNTw==" saltValue="2iru9Ie/Pm87qJoIvdnDH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ColWidth="11.42578125" defaultRowHeight="15" x14ac:dyDescent="0.25"/>
  <cols>
    <col min="1" max="1" width="33.28515625"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41" t="s">
        <v>427</v>
      </c>
    </row>
    <row r="5" spans="1:6" ht="30" x14ac:dyDescent="0.25">
      <c r="A5" s="20" t="s">
        <v>256</v>
      </c>
      <c r="B5" s="20" t="s">
        <v>0</v>
      </c>
      <c r="C5" s="20" t="s">
        <v>1</v>
      </c>
      <c r="D5" s="20" t="s">
        <v>2</v>
      </c>
      <c r="E5" s="20" t="s">
        <v>3</v>
      </c>
      <c r="F5" s="20" t="s">
        <v>4</v>
      </c>
    </row>
    <row r="6" spans="1:6" x14ac:dyDescent="0.25">
      <c r="A6" s="28" t="s">
        <v>29</v>
      </c>
      <c r="B6" s="29">
        <v>9.5108695652173919E-2</v>
      </c>
      <c r="C6" s="29">
        <v>0.11650485436893204</v>
      </c>
      <c r="D6" s="29">
        <v>0.25</v>
      </c>
      <c r="E6" s="29">
        <v>6.1538461538461542E-2</v>
      </c>
      <c r="F6" s="29">
        <v>9.1403699673558214E-2</v>
      </c>
    </row>
    <row r="7" spans="1:6" x14ac:dyDescent="0.25">
      <c r="A7" s="28" t="s">
        <v>30</v>
      </c>
      <c r="B7" s="29">
        <v>0.28532608695652173</v>
      </c>
      <c r="C7" s="29">
        <v>0.25728155339805825</v>
      </c>
      <c r="D7" s="29">
        <v>0.4</v>
      </c>
      <c r="E7" s="29">
        <v>0.16307692307692306</v>
      </c>
      <c r="F7" s="29">
        <v>0.2383025027203482</v>
      </c>
    </row>
    <row r="8" spans="1:6" x14ac:dyDescent="0.25">
      <c r="A8" s="28" t="s">
        <v>31</v>
      </c>
      <c r="B8" s="29">
        <v>0.25</v>
      </c>
      <c r="C8" s="29">
        <v>0.25242718446601942</v>
      </c>
      <c r="D8" s="29">
        <v>0.2</v>
      </c>
      <c r="E8" s="29">
        <v>0.21846153846153846</v>
      </c>
      <c r="F8" s="29">
        <v>0.2383025027203482</v>
      </c>
    </row>
    <row r="9" spans="1:6" x14ac:dyDescent="0.25">
      <c r="A9" s="28" t="s">
        <v>32</v>
      </c>
      <c r="B9" s="29">
        <v>0.22010869565217392</v>
      </c>
      <c r="C9" s="29">
        <v>0.25728155339805825</v>
      </c>
      <c r="D9" s="29">
        <v>0.1</v>
      </c>
      <c r="E9" s="29">
        <v>0.32923076923076922</v>
      </c>
      <c r="F9" s="29">
        <v>0.26441784548422198</v>
      </c>
    </row>
    <row r="10" spans="1:6" x14ac:dyDescent="0.25">
      <c r="A10" s="28" t="s">
        <v>33</v>
      </c>
      <c r="B10" s="29">
        <v>9.5108695652173919E-2</v>
      </c>
      <c r="C10" s="29">
        <v>9.7087378640776698E-2</v>
      </c>
      <c r="D10" s="29">
        <v>0.05</v>
      </c>
      <c r="E10" s="29">
        <v>0.12615384615384614</v>
      </c>
      <c r="F10" s="29">
        <v>0.10554951033732318</v>
      </c>
    </row>
    <row r="11" spans="1:6" x14ac:dyDescent="0.25">
      <c r="A11" s="28" t="s">
        <v>34</v>
      </c>
      <c r="B11" s="29">
        <v>5.434782608695652E-2</v>
      </c>
      <c r="C11" s="29">
        <v>1.9417475728155338E-2</v>
      </c>
      <c r="D11" s="29">
        <v>0</v>
      </c>
      <c r="E11" s="29">
        <v>0.10153846153846154</v>
      </c>
      <c r="F11" s="29">
        <v>6.2023939064200215E-2</v>
      </c>
    </row>
    <row r="12" spans="1:6" x14ac:dyDescent="0.25">
      <c r="A12" s="35" t="s">
        <v>5</v>
      </c>
      <c r="B12" s="31">
        <v>1</v>
      </c>
      <c r="C12" s="31">
        <v>1</v>
      </c>
      <c r="D12" s="31">
        <v>1</v>
      </c>
      <c r="E12" s="31">
        <v>1</v>
      </c>
      <c r="F12" s="31">
        <v>1</v>
      </c>
    </row>
    <row r="13" spans="1:6" s="15" customFormat="1" x14ac:dyDescent="0.25">
      <c r="A13" s="57" t="s">
        <v>251</v>
      </c>
    </row>
    <row r="14" spans="1:6" s="15" customFormat="1" x14ac:dyDescent="0.25">
      <c r="A14" s="58"/>
    </row>
    <row r="15" spans="1:6" s="15" customFormat="1" x14ac:dyDescent="0.25">
      <c r="A15" s="58"/>
    </row>
    <row r="16" spans="1:6" x14ac:dyDescent="0.25">
      <c r="A16" s="41" t="s">
        <v>428</v>
      </c>
    </row>
    <row r="17" spans="1:6" x14ac:dyDescent="0.25">
      <c r="A17" s="41"/>
    </row>
    <row r="18" spans="1:6" ht="29.25" customHeight="1" x14ac:dyDescent="0.25">
      <c r="A18" s="20" t="s">
        <v>256</v>
      </c>
      <c r="B18" s="20" t="s">
        <v>0</v>
      </c>
      <c r="C18" s="20" t="s">
        <v>1</v>
      </c>
      <c r="D18" s="20" t="s">
        <v>2</v>
      </c>
      <c r="E18" s="20" t="s">
        <v>3</v>
      </c>
      <c r="F18" s="20" t="s">
        <v>4</v>
      </c>
    </row>
    <row r="19" spans="1:6" x14ac:dyDescent="0.25">
      <c r="A19" s="38" t="s">
        <v>29</v>
      </c>
      <c r="B19" s="4">
        <v>35</v>
      </c>
      <c r="C19" s="4">
        <v>24</v>
      </c>
      <c r="D19" s="4">
        <v>5</v>
      </c>
      <c r="E19" s="4">
        <v>20</v>
      </c>
      <c r="F19" s="4">
        <v>84</v>
      </c>
    </row>
    <row r="20" spans="1:6" x14ac:dyDescent="0.25">
      <c r="A20" s="38" t="s">
        <v>31</v>
      </c>
      <c r="B20" s="4">
        <v>92</v>
      </c>
      <c r="C20" s="4">
        <v>52</v>
      </c>
      <c r="D20" s="4">
        <v>4</v>
      </c>
      <c r="E20" s="4">
        <v>71</v>
      </c>
      <c r="F20" s="4">
        <v>219</v>
      </c>
    </row>
    <row r="21" spans="1:6" x14ac:dyDescent="0.25">
      <c r="A21" s="38" t="s">
        <v>32</v>
      </c>
      <c r="B21" s="4">
        <v>81</v>
      </c>
      <c r="C21" s="4">
        <v>53</v>
      </c>
      <c r="D21" s="4">
        <v>2</v>
      </c>
      <c r="E21" s="4">
        <v>107</v>
      </c>
      <c r="F21" s="4">
        <v>243</v>
      </c>
    </row>
    <row r="22" spans="1:6" x14ac:dyDescent="0.25">
      <c r="A22" s="38" t="s">
        <v>33</v>
      </c>
      <c r="B22" s="4">
        <v>35</v>
      </c>
      <c r="C22" s="4">
        <v>20</v>
      </c>
      <c r="D22" s="4">
        <v>1</v>
      </c>
      <c r="E22" s="4">
        <v>41</v>
      </c>
      <c r="F22" s="4">
        <v>97</v>
      </c>
    </row>
    <row r="23" spans="1:6" x14ac:dyDescent="0.25">
      <c r="A23" s="38" t="s">
        <v>34</v>
      </c>
      <c r="B23" s="4">
        <v>20</v>
      </c>
      <c r="C23" s="4">
        <v>4</v>
      </c>
      <c r="D23" s="4"/>
      <c r="E23" s="4">
        <v>33</v>
      </c>
      <c r="F23" s="4">
        <v>57</v>
      </c>
    </row>
    <row r="24" spans="1:6" x14ac:dyDescent="0.25">
      <c r="A24" s="38" t="s">
        <v>30</v>
      </c>
      <c r="B24" s="4">
        <v>105</v>
      </c>
      <c r="C24" s="4">
        <v>53</v>
      </c>
      <c r="D24" s="4">
        <v>8</v>
      </c>
      <c r="E24" s="4">
        <v>53</v>
      </c>
      <c r="F24" s="4">
        <v>219</v>
      </c>
    </row>
    <row r="25" spans="1:6" x14ac:dyDescent="0.25">
      <c r="A25" s="35" t="s">
        <v>5</v>
      </c>
      <c r="B25" s="25">
        <v>368</v>
      </c>
      <c r="C25" s="25">
        <v>206</v>
      </c>
      <c r="D25" s="25">
        <v>20</v>
      </c>
      <c r="E25" s="25">
        <v>325</v>
      </c>
      <c r="F25" s="25">
        <v>919</v>
      </c>
    </row>
    <row r="26" spans="1:6" s="15" customFormat="1" x14ac:dyDescent="0.25">
      <c r="A26" s="57" t="s">
        <v>251</v>
      </c>
    </row>
  </sheetData>
  <sheetProtection algorithmName="SHA-512" hashValue="pgf/Lpla5mWc+Dx6K5LPnSqCbvYJ5S7LV9iQdASJn6u7staN3Z/CZaiEQXfuBlXUABFb0b/D8fsaQAT+5IofqQ==" saltValue="vLYNEzr5Z04oTgZ6JaEFYg=="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baseColWidth="10" defaultColWidth="11.42578125" defaultRowHeight="15" x14ac:dyDescent="0.25"/>
  <cols>
    <col min="1" max="1" width="21.5703125"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41" t="s">
        <v>429</v>
      </c>
    </row>
    <row r="5" spans="1:6" ht="30" customHeight="1" x14ac:dyDescent="0.25">
      <c r="A5" s="20" t="s">
        <v>35</v>
      </c>
      <c r="B5" s="20" t="s">
        <v>0</v>
      </c>
      <c r="C5" s="20" t="s">
        <v>1</v>
      </c>
      <c r="D5" s="20" t="s">
        <v>2</v>
      </c>
      <c r="E5" s="20" t="s">
        <v>3</v>
      </c>
      <c r="F5" s="20" t="s">
        <v>4</v>
      </c>
    </row>
    <row r="6" spans="1:6" x14ac:dyDescent="0.25">
      <c r="A6" s="38" t="s">
        <v>36</v>
      </c>
      <c r="B6" s="23">
        <v>0.82336956521739135</v>
      </c>
      <c r="C6" s="23">
        <v>0.89320388349514568</v>
      </c>
      <c r="D6" s="23">
        <v>0.6</v>
      </c>
      <c r="E6" s="23">
        <v>0.58153846153846156</v>
      </c>
      <c r="F6" s="23">
        <v>0.74863982589771494</v>
      </c>
    </row>
    <row r="7" spans="1:6" x14ac:dyDescent="0.25">
      <c r="A7" s="38" t="s">
        <v>37</v>
      </c>
      <c r="B7" s="23">
        <v>0.10326086956521739</v>
      </c>
      <c r="C7" s="23">
        <v>4.8543689320388349E-2</v>
      </c>
      <c r="D7" s="23">
        <v>0.1</v>
      </c>
      <c r="E7" s="23">
        <v>0.13230769230769232</v>
      </c>
      <c r="F7" s="23">
        <v>0.10119695321001088</v>
      </c>
    </row>
    <row r="8" spans="1:6" x14ac:dyDescent="0.25">
      <c r="A8" s="38" t="s">
        <v>38</v>
      </c>
      <c r="B8" s="23">
        <v>3.8043478260869568E-2</v>
      </c>
      <c r="C8" s="23">
        <v>3.3980582524271843E-2</v>
      </c>
      <c r="D8" s="23">
        <v>0.15</v>
      </c>
      <c r="E8" s="23">
        <v>0.18769230769230769</v>
      </c>
      <c r="F8" s="23">
        <v>9.2491838955386291E-2</v>
      </c>
    </row>
    <row r="9" spans="1:6" x14ac:dyDescent="0.25">
      <c r="A9" s="38" t="s">
        <v>39</v>
      </c>
      <c r="B9" s="23">
        <v>3.5326086956521736E-2</v>
      </c>
      <c r="C9" s="23">
        <v>2.4271844660194174E-2</v>
      </c>
      <c r="D9" s="23">
        <v>0.15</v>
      </c>
      <c r="E9" s="23">
        <v>9.8461538461538461E-2</v>
      </c>
      <c r="F9" s="23">
        <v>5.7671381936887922E-2</v>
      </c>
    </row>
    <row r="10" spans="1:6" x14ac:dyDescent="0.25">
      <c r="A10" s="35" t="s">
        <v>5</v>
      </c>
      <c r="B10" s="21">
        <v>1</v>
      </c>
      <c r="C10" s="21">
        <v>1</v>
      </c>
      <c r="D10" s="21">
        <v>1</v>
      </c>
      <c r="E10" s="21">
        <v>1</v>
      </c>
      <c r="F10" s="21">
        <v>1</v>
      </c>
    </row>
    <row r="11" spans="1:6" s="15" customFormat="1" x14ac:dyDescent="0.25">
      <c r="A11" s="57" t="s">
        <v>251</v>
      </c>
    </row>
    <row r="12" spans="1:6" s="15" customFormat="1" x14ac:dyDescent="0.25">
      <c r="A12" s="58"/>
    </row>
    <row r="13" spans="1:6" s="15" customFormat="1" x14ac:dyDescent="0.25">
      <c r="A13" s="58"/>
    </row>
    <row r="14" spans="1:6" x14ac:dyDescent="0.25">
      <c r="A14" s="41" t="s">
        <v>430</v>
      </c>
      <c r="B14" s="36"/>
      <c r="C14" s="36"/>
      <c r="D14" s="36"/>
      <c r="E14" s="36"/>
      <c r="F14" s="36"/>
    </row>
    <row r="15" spans="1:6" x14ac:dyDescent="0.25">
      <c r="A15" s="41"/>
      <c r="B15" s="36"/>
      <c r="C15" s="36"/>
      <c r="D15" s="36"/>
      <c r="E15" s="36"/>
      <c r="F15" s="36"/>
    </row>
    <row r="16" spans="1:6" ht="30" customHeight="1" x14ac:dyDescent="0.25">
      <c r="A16" s="20" t="s">
        <v>35</v>
      </c>
      <c r="B16" s="20" t="s">
        <v>0</v>
      </c>
      <c r="C16" s="20" t="s">
        <v>1</v>
      </c>
      <c r="D16" s="20" t="s">
        <v>2</v>
      </c>
      <c r="E16" s="20" t="s">
        <v>3</v>
      </c>
      <c r="F16" s="20" t="s">
        <v>4</v>
      </c>
    </row>
    <row r="17" spans="1:6" x14ac:dyDescent="0.25">
      <c r="A17" s="38" t="s">
        <v>36</v>
      </c>
      <c r="B17" s="4">
        <v>303</v>
      </c>
      <c r="C17" s="4">
        <v>184</v>
      </c>
      <c r="D17" s="4">
        <v>12</v>
      </c>
      <c r="E17" s="4">
        <v>189</v>
      </c>
      <c r="F17" s="4">
        <v>688</v>
      </c>
    </row>
    <row r="18" spans="1:6" x14ac:dyDescent="0.25">
      <c r="A18" s="38" t="s">
        <v>37</v>
      </c>
      <c r="B18" s="4">
        <v>38</v>
      </c>
      <c r="C18" s="4">
        <v>10</v>
      </c>
      <c r="D18" s="4">
        <v>2</v>
      </c>
      <c r="E18" s="4">
        <v>43</v>
      </c>
      <c r="F18" s="4">
        <v>93</v>
      </c>
    </row>
    <row r="19" spans="1:6" x14ac:dyDescent="0.25">
      <c r="A19" s="38" t="s">
        <v>38</v>
      </c>
      <c r="B19" s="4">
        <v>14</v>
      </c>
      <c r="C19" s="4">
        <v>7</v>
      </c>
      <c r="D19" s="4">
        <v>3</v>
      </c>
      <c r="E19" s="4">
        <v>61</v>
      </c>
      <c r="F19" s="4">
        <v>85</v>
      </c>
    </row>
    <row r="20" spans="1:6" x14ac:dyDescent="0.25">
      <c r="A20" s="38" t="s">
        <v>39</v>
      </c>
      <c r="B20" s="4">
        <v>13</v>
      </c>
      <c r="C20" s="4">
        <v>5</v>
      </c>
      <c r="D20" s="4">
        <v>3</v>
      </c>
      <c r="E20" s="4">
        <v>32</v>
      </c>
      <c r="F20" s="4">
        <v>53</v>
      </c>
    </row>
    <row r="21" spans="1:6" x14ac:dyDescent="0.25">
      <c r="A21" s="35" t="s">
        <v>5</v>
      </c>
      <c r="B21" s="4">
        <v>368</v>
      </c>
      <c r="C21" s="4">
        <v>206</v>
      </c>
      <c r="D21" s="4">
        <v>20</v>
      </c>
      <c r="E21" s="4">
        <v>325</v>
      </c>
      <c r="F21" s="4">
        <v>919</v>
      </c>
    </row>
    <row r="22" spans="1:6" s="15" customFormat="1" x14ac:dyDescent="0.25">
      <c r="A22" s="57" t="s">
        <v>251</v>
      </c>
    </row>
  </sheetData>
  <sheetProtection algorithmName="SHA-512" hashValue="7YE2WZNKJkfbV8CQdmCK69wEqNs1mjYg4Qq7bPxlbVkGOICuYUPNKyMR86H0TarTi//yWAnStshIYVYG5uU0Jg==" saltValue="sqN64eixoakd3og68F96hg==" spinCount="100000" sheet="1" objects="1" scenarios="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baseColWidth="10" defaultColWidth="11.42578125" defaultRowHeight="15" x14ac:dyDescent="0.25"/>
  <cols>
    <col min="1" max="1" width="37.28515625"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41" t="s">
        <v>431</v>
      </c>
    </row>
    <row r="5" spans="1:6" ht="30" x14ac:dyDescent="0.25">
      <c r="A5" s="20" t="s">
        <v>257</v>
      </c>
      <c r="B5" s="20" t="s">
        <v>0</v>
      </c>
      <c r="C5" s="20" t="s">
        <v>1</v>
      </c>
      <c r="D5" s="20" t="s">
        <v>2</v>
      </c>
      <c r="E5" s="20" t="s">
        <v>3</v>
      </c>
      <c r="F5" s="20" t="s">
        <v>4</v>
      </c>
    </row>
    <row r="6" spans="1:6" x14ac:dyDescent="0.25">
      <c r="A6" s="28" t="s">
        <v>40</v>
      </c>
      <c r="B6" s="34">
        <v>0.71389645776566757</v>
      </c>
      <c r="C6" s="34">
        <v>0.71844660194174759</v>
      </c>
      <c r="D6" s="34">
        <v>0.6</v>
      </c>
      <c r="E6" s="34">
        <v>0.69846153846153847</v>
      </c>
      <c r="F6" s="34">
        <v>0.70697167755991286</v>
      </c>
    </row>
    <row r="7" spans="1:6" x14ac:dyDescent="0.25">
      <c r="A7" s="28" t="s">
        <v>41</v>
      </c>
      <c r="B7" s="34">
        <v>0.20708446866485014</v>
      </c>
      <c r="C7" s="34">
        <v>0.22330097087378642</v>
      </c>
      <c r="D7" s="34">
        <v>0.3</v>
      </c>
      <c r="E7" s="34">
        <v>0.19076923076923077</v>
      </c>
      <c r="F7" s="34">
        <v>0.20697167755991286</v>
      </c>
    </row>
    <row r="8" spans="1:6" x14ac:dyDescent="0.25">
      <c r="A8" s="28" t="s">
        <v>42</v>
      </c>
      <c r="B8" s="34">
        <v>4.0871934604904632E-2</v>
      </c>
      <c r="C8" s="34">
        <v>3.8834951456310676E-2</v>
      </c>
      <c r="D8" s="34">
        <v>0.05</v>
      </c>
      <c r="E8" s="34">
        <v>7.3846153846153853E-2</v>
      </c>
      <c r="F8" s="34">
        <v>5.2287581699346407E-2</v>
      </c>
    </row>
    <row r="9" spans="1:6" x14ac:dyDescent="0.25">
      <c r="A9" s="28" t="s">
        <v>43</v>
      </c>
      <c r="B9" s="34">
        <v>2.9972752043596729E-2</v>
      </c>
      <c r="C9" s="34">
        <v>1.9417475728155338E-2</v>
      </c>
      <c r="D9" s="34">
        <v>0.05</v>
      </c>
      <c r="E9" s="34">
        <v>3.0769230769230771E-2</v>
      </c>
      <c r="F9" s="34">
        <v>2.8322440087145968E-2</v>
      </c>
    </row>
    <row r="10" spans="1:6" x14ac:dyDescent="0.25">
      <c r="A10" s="28" t="s">
        <v>44</v>
      </c>
      <c r="B10" s="34">
        <v>2.7247956403269754E-3</v>
      </c>
      <c r="C10" s="34">
        <v>0</v>
      </c>
      <c r="D10" s="34">
        <v>0</v>
      </c>
      <c r="E10" s="34">
        <v>3.0769230769230769E-3</v>
      </c>
      <c r="F10" s="34">
        <v>2.1786492374727671E-3</v>
      </c>
    </row>
    <row r="11" spans="1:6" x14ac:dyDescent="0.25">
      <c r="A11" s="28" t="s">
        <v>28</v>
      </c>
      <c r="B11" s="34">
        <v>5.4495912806539508E-3</v>
      </c>
      <c r="C11" s="34">
        <v>0</v>
      </c>
      <c r="D11" s="34">
        <v>0</v>
      </c>
      <c r="E11" s="34">
        <v>3.0769230769230769E-3</v>
      </c>
      <c r="F11" s="34">
        <v>3.2679738562091504E-3</v>
      </c>
    </row>
    <row r="12" spans="1:6" x14ac:dyDescent="0.25">
      <c r="A12" s="35" t="s">
        <v>5</v>
      </c>
      <c r="B12" s="40">
        <v>1</v>
      </c>
      <c r="C12" s="40">
        <v>1</v>
      </c>
      <c r="D12" s="40">
        <v>1</v>
      </c>
      <c r="E12" s="40">
        <v>1</v>
      </c>
      <c r="F12" s="40">
        <v>1</v>
      </c>
    </row>
    <row r="13" spans="1:6" s="15" customFormat="1" x14ac:dyDescent="0.25">
      <c r="A13" s="57" t="s">
        <v>251</v>
      </c>
    </row>
    <row r="14" spans="1:6" s="15" customFormat="1" x14ac:dyDescent="0.25">
      <c r="A14" s="58"/>
    </row>
    <row r="15" spans="1:6" s="15" customFormat="1" x14ac:dyDescent="0.25">
      <c r="A15" s="58"/>
    </row>
    <row r="16" spans="1:6" x14ac:dyDescent="0.25">
      <c r="A16" s="41" t="s">
        <v>432</v>
      </c>
      <c r="B16" s="36"/>
      <c r="C16" s="36"/>
      <c r="D16" s="36"/>
      <c r="E16" s="36"/>
      <c r="F16" s="36"/>
    </row>
    <row r="17" spans="1:7" x14ac:dyDescent="0.25">
      <c r="A17" s="41"/>
      <c r="B17" s="36"/>
      <c r="C17" s="36"/>
      <c r="D17" s="36"/>
      <c r="E17" s="36"/>
      <c r="F17" s="36"/>
    </row>
    <row r="18" spans="1:7" ht="30" x14ac:dyDescent="0.25">
      <c r="A18" s="20" t="s">
        <v>257</v>
      </c>
      <c r="B18" s="20" t="s">
        <v>0</v>
      </c>
      <c r="C18" s="20" t="s">
        <v>1</v>
      </c>
      <c r="D18" s="20" t="s">
        <v>2</v>
      </c>
      <c r="E18" s="20" t="s">
        <v>3</v>
      </c>
      <c r="F18" s="20" t="s">
        <v>4</v>
      </c>
    </row>
    <row r="19" spans="1:7" x14ac:dyDescent="0.25">
      <c r="A19" s="38" t="s">
        <v>40</v>
      </c>
      <c r="B19" s="4">
        <v>262</v>
      </c>
      <c r="C19" s="4">
        <v>148</v>
      </c>
      <c r="D19" s="4">
        <v>12</v>
      </c>
      <c r="E19" s="4">
        <v>227</v>
      </c>
      <c r="F19" s="4">
        <v>649</v>
      </c>
      <c r="G19" s="72"/>
    </row>
    <row r="20" spans="1:7" x14ac:dyDescent="0.25">
      <c r="A20" s="38" t="s">
        <v>41</v>
      </c>
      <c r="B20" s="4">
        <v>76</v>
      </c>
      <c r="C20" s="4">
        <v>46</v>
      </c>
      <c r="D20" s="4">
        <v>6</v>
      </c>
      <c r="E20" s="4">
        <v>62</v>
      </c>
      <c r="F20" s="4">
        <v>190</v>
      </c>
      <c r="G20" s="72"/>
    </row>
    <row r="21" spans="1:7" x14ac:dyDescent="0.25">
      <c r="A21" s="38" t="s">
        <v>42</v>
      </c>
      <c r="B21" s="4">
        <v>15</v>
      </c>
      <c r="C21" s="4">
        <v>8</v>
      </c>
      <c r="D21" s="4">
        <v>1</v>
      </c>
      <c r="E21" s="4">
        <v>24</v>
      </c>
      <c r="F21" s="4">
        <v>48</v>
      </c>
      <c r="G21" s="72"/>
    </row>
    <row r="22" spans="1:7" x14ac:dyDescent="0.25">
      <c r="A22" s="38" t="s">
        <v>43</v>
      </c>
      <c r="B22" s="4">
        <v>11</v>
      </c>
      <c r="C22" s="4">
        <v>4</v>
      </c>
      <c r="D22" s="4">
        <v>1</v>
      </c>
      <c r="E22" s="4">
        <v>10</v>
      </c>
      <c r="F22" s="4">
        <v>26</v>
      </c>
      <c r="G22" s="72"/>
    </row>
    <row r="23" spans="1:7" x14ac:dyDescent="0.25">
      <c r="A23" s="38" t="s">
        <v>44</v>
      </c>
      <c r="B23" s="4">
        <v>1</v>
      </c>
      <c r="C23" s="4"/>
      <c r="D23" s="4"/>
      <c r="E23" s="4">
        <v>1</v>
      </c>
      <c r="F23" s="4">
        <v>2</v>
      </c>
      <c r="G23" s="72"/>
    </row>
    <row r="24" spans="1:7" x14ac:dyDescent="0.25">
      <c r="A24" s="38" t="s">
        <v>28</v>
      </c>
      <c r="B24" s="4">
        <v>3</v>
      </c>
      <c r="C24" s="4"/>
      <c r="D24" s="4"/>
      <c r="E24" s="4">
        <v>1</v>
      </c>
      <c r="F24" s="4">
        <v>4</v>
      </c>
      <c r="G24" s="72"/>
    </row>
    <row r="25" spans="1:7" x14ac:dyDescent="0.25">
      <c r="A25" s="35" t="s">
        <v>5</v>
      </c>
      <c r="B25" s="25">
        <v>368</v>
      </c>
      <c r="C25" s="25">
        <v>206</v>
      </c>
      <c r="D25" s="25">
        <v>20</v>
      </c>
      <c r="E25" s="25">
        <v>325</v>
      </c>
      <c r="F25" s="25">
        <v>919</v>
      </c>
      <c r="G25" s="72"/>
    </row>
    <row r="26" spans="1:7" s="15" customFormat="1" x14ac:dyDescent="0.25">
      <c r="A26" s="57" t="s">
        <v>251</v>
      </c>
    </row>
    <row r="27" spans="1:7" x14ac:dyDescent="0.25">
      <c r="A27" s="73"/>
      <c r="B27" s="16"/>
      <c r="C27" s="16"/>
      <c r="D27" s="16"/>
      <c r="E27" s="16"/>
      <c r="F27" s="16"/>
      <c r="G27" s="16"/>
    </row>
  </sheetData>
  <sheetProtection algorithmName="SHA-512" hashValue="nVMcsP405D9IkiaT/05C4ZDqEgDmhYO+w2YVIHpdsaIqYiZxRlX0sdUc6wEUJ7kKJ32GG55xNiCO7ygjSf2/oA==" saltValue="sIYspB2m0+KnehGG99GROg==" spinCount="100000"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activeCell="E2" sqref="E2"/>
    </sheetView>
  </sheetViews>
  <sheetFormatPr baseColWidth="10" defaultColWidth="11.42578125" defaultRowHeight="15" x14ac:dyDescent="0.25"/>
  <cols>
    <col min="1" max="1" width="43.140625" style="17" customWidth="1"/>
    <col min="2" max="6" width="9.28515625" style="17" customWidth="1"/>
    <col min="7" max="7" width="12.5703125" style="17" bestFit="1" customWidth="1"/>
    <col min="8" max="16384" width="11.42578125" style="17"/>
  </cols>
  <sheetData>
    <row r="1" spans="1:6" ht="15.75" x14ac:dyDescent="0.25">
      <c r="A1" s="62" t="s">
        <v>280</v>
      </c>
    </row>
    <row r="3" spans="1:6" x14ac:dyDescent="0.25">
      <c r="A3" s="41" t="s">
        <v>433</v>
      </c>
    </row>
    <row r="5" spans="1:6" ht="30" x14ac:dyDescent="0.25">
      <c r="A5" s="20" t="s">
        <v>258</v>
      </c>
      <c r="B5" s="20" t="s">
        <v>0</v>
      </c>
      <c r="C5" s="20" t="s">
        <v>1</v>
      </c>
      <c r="D5" s="20" t="s">
        <v>2</v>
      </c>
      <c r="E5" s="20" t="s">
        <v>3</v>
      </c>
      <c r="F5" s="20" t="s">
        <v>4</v>
      </c>
    </row>
    <row r="6" spans="1:6" x14ac:dyDescent="0.25">
      <c r="A6" s="28" t="s">
        <v>45</v>
      </c>
      <c r="B6" s="34">
        <v>0.69565217391304346</v>
      </c>
      <c r="C6" s="34">
        <v>0.67961165048543692</v>
      </c>
      <c r="D6" s="34">
        <v>0.55000000000000004</v>
      </c>
      <c r="E6" s="34">
        <v>0.57846153846153847</v>
      </c>
      <c r="F6" s="34">
        <v>0.64744287268770406</v>
      </c>
    </row>
    <row r="7" spans="1:6" x14ac:dyDescent="0.25">
      <c r="A7" s="28" t="s">
        <v>46</v>
      </c>
      <c r="B7" s="34">
        <v>0.13315217391304349</v>
      </c>
      <c r="C7" s="34">
        <v>0.11650485436893204</v>
      </c>
      <c r="D7" s="34">
        <v>0.15</v>
      </c>
      <c r="E7" s="34">
        <v>8.9230769230769225E-2</v>
      </c>
      <c r="F7" s="34">
        <v>0.11425462459194777</v>
      </c>
    </row>
    <row r="8" spans="1:6" x14ac:dyDescent="0.25">
      <c r="A8" s="28" t="s">
        <v>47</v>
      </c>
      <c r="B8" s="34">
        <v>4.3478260869565216E-2</v>
      </c>
      <c r="C8" s="34">
        <v>3.8834951456310676E-2</v>
      </c>
      <c r="D8" s="34">
        <v>0.1</v>
      </c>
      <c r="E8" s="34">
        <v>0.14461538461538462</v>
      </c>
      <c r="F8" s="34">
        <v>7.9434167573449399E-2</v>
      </c>
    </row>
    <row r="9" spans="1:6" x14ac:dyDescent="0.25">
      <c r="A9" s="28" t="s">
        <v>48</v>
      </c>
      <c r="B9" s="34">
        <v>2.4456521739130436E-2</v>
      </c>
      <c r="C9" s="34">
        <v>2.4271844660194174E-2</v>
      </c>
      <c r="D9" s="34">
        <v>0.1</v>
      </c>
      <c r="E9" s="34">
        <v>5.5384615384615386E-2</v>
      </c>
      <c r="F9" s="34">
        <v>3.6996735582154515E-2</v>
      </c>
    </row>
    <row r="10" spans="1:6" x14ac:dyDescent="0.25">
      <c r="A10" s="28" t="s">
        <v>49</v>
      </c>
      <c r="B10" s="34">
        <v>2.717391304347826E-2</v>
      </c>
      <c r="C10" s="34">
        <v>3.8834951456310676E-2</v>
      </c>
      <c r="D10" s="34">
        <v>0.05</v>
      </c>
      <c r="E10" s="34">
        <v>1.8461538461538463E-2</v>
      </c>
      <c r="F10" s="34">
        <v>2.720348204570185E-2</v>
      </c>
    </row>
    <row r="11" spans="1:6" x14ac:dyDescent="0.25">
      <c r="A11" s="28" t="s">
        <v>50</v>
      </c>
      <c r="B11" s="34">
        <v>2.9891304347826088E-2</v>
      </c>
      <c r="C11" s="34">
        <v>3.3980582524271843E-2</v>
      </c>
      <c r="D11" s="34">
        <v>0.05</v>
      </c>
      <c r="E11" s="34">
        <v>3.0769230769230769E-3</v>
      </c>
      <c r="F11" s="34">
        <v>2.176278563656148E-2</v>
      </c>
    </row>
    <row r="12" spans="1:6" x14ac:dyDescent="0.25">
      <c r="A12" s="28" t="s">
        <v>51</v>
      </c>
      <c r="B12" s="34">
        <v>1.0869565217391304E-2</v>
      </c>
      <c r="C12" s="34">
        <v>9.7087378640776691E-3</v>
      </c>
      <c r="D12" s="34">
        <v>0</v>
      </c>
      <c r="E12" s="34">
        <v>3.6923076923076927E-2</v>
      </c>
      <c r="F12" s="34">
        <v>1.9586507072905331E-2</v>
      </c>
    </row>
    <row r="13" spans="1:6" x14ac:dyDescent="0.25">
      <c r="A13" s="28" t="s">
        <v>52</v>
      </c>
      <c r="B13" s="34">
        <v>5.434782608695652E-3</v>
      </c>
      <c r="C13" s="34">
        <v>1.9417475728155338E-2</v>
      </c>
      <c r="D13" s="34">
        <v>0</v>
      </c>
      <c r="E13" s="34">
        <v>2.4615384615384615E-2</v>
      </c>
      <c r="F13" s="34">
        <v>1.5233949945593036E-2</v>
      </c>
    </row>
    <row r="14" spans="1:6" x14ac:dyDescent="0.25">
      <c r="A14" s="28" t="s">
        <v>53</v>
      </c>
      <c r="B14" s="34">
        <v>2.717391304347826E-3</v>
      </c>
      <c r="C14" s="34">
        <v>4.8543689320388345E-3</v>
      </c>
      <c r="D14" s="34">
        <v>0</v>
      </c>
      <c r="E14" s="34">
        <v>1.2307692307692308E-2</v>
      </c>
      <c r="F14" s="34">
        <v>6.5288356909684441E-3</v>
      </c>
    </row>
    <row r="15" spans="1:6" x14ac:dyDescent="0.25">
      <c r="A15" s="28" t="s">
        <v>54</v>
      </c>
      <c r="B15" s="34">
        <v>2.717391304347826E-3</v>
      </c>
      <c r="C15" s="34">
        <v>0</v>
      </c>
      <c r="D15" s="34">
        <v>0</v>
      </c>
      <c r="E15" s="34">
        <v>1.2307692307692308E-2</v>
      </c>
      <c r="F15" s="34">
        <v>5.4406964091403701E-3</v>
      </c>
    </row>
    <row r="16" spans="1:6" x14ac:dyDescent="0.25">
      <c r="A16" s="28" t="s">
        <v>55</v>
      </c>
      <c r="B16" s="34">
        <v>8.152173913043478E-3</v>
      </c>
      <c r="C16" s="34">
        <v>4.8543689320388345E-3</v>
      </c>
      <c r="D16" s="34">
        <v>0</v>
      </c>
      <c r="E16" s="34">
        <v>3.0769230769230769E-3</v>
      </c>
      <c r="F16" s="34">
        <v>5.4406964091403701E-3</v>
      </c>
    </row>
    <row r="17" spans="1:6" x14ac:dyDescent="0.25">
      <c r="A17" s="28" t="s">
        <v>56</v>
      </c>
      <c r="B17" s="34">
        <v>2.717391304347826E-3</v>
      </c>
      <c r="C17" s="34">
        <v>0</v>
      </c>
      <c r="D17" s="34">
        <v>0</v>
      </c>
      <c r="E17" s="34">
        <v>9.2307692307692316E-3</v>
      </c>
      <c r="F17" s="34">
        <v>4.3525571273122961E-3</v>
      </c>
    </row>
    <row r="18" spans="1:6" x14ac:dyDescent="0.25">
      <c r="A18" s="28" t="s">
        <v>57</v>
      </c>
      <c r="B18" s="34">
        <v>2.717391304347826E-3</v>
      </c>
      <c r="C18" s="34">
        <v>4.8543689320388345E-3</v>
      </c>
      <c r="D18" s="34">
        <v>0</v>
      </c>
      <c r="E18" s="34">
        <v>3.0769230769230769E-3</v>
      </c>
      <c r="F18" s="34">
        <v>3.2644178454842221E-3</v>
      </c>
    </row>
    <row r="19" spans="1:6" x14ac:dyDescent="0.25">
      <c r="A19" s="28" t="s">
        <v>58</v>
      </c>
      <c r="B19" s="34">
        <v>2.717391304347826E-3</v>
      </c>
      <c r="C19" s="34">
        <v>4.8543689320388345E-3</v>
      </c>
      <c r="D19" s="34">
        <v>0</v>
      </c>
      <c r="E19" s="34">
        <v>3.0769230769230769E-3</v>
      </c>
      <c r="F19" s="34">
        <v>3.2644178454842221E-3</v>
      </c>
    </row>
    <row r="20" spans="1:6" x14ac:dyDescent="0.25">
      <c r="A20" s="28" t="s">
        <v>59</v>
      </c>
      <c r="B20" s="34">
        <v>0</v>
      </c>
      <c r="C20" s="34">
        <v>0</v>
      </c>
      <c r="D20" s="34">
        <v>0</v>
      </c>
      <c r="E20" s="34">
        <v>3.0769230769230769E-3</v>
      </c>
      <c r="F20" s="34">
        <v>1.088139281828074E-3</v>
      </c>
    </row>
    <row r="21" spans="1:6" x14ac:dyDescent="0.25">
      <c r="A21" s="28" t="s">
        <v>28</v>
      </c>
      <c r="B21" s="34">
        <v>8.0000000000000002E-3</v>
      </c>
      <c r="C21" s="34">
        <v>0.02</v>
      </c>
      <c r="D21" s="34">
        <v>0</v>
      </c>
      <c r="E21" s="34">
        <v>3.0000000000000001E-3</v>
      </c>
      <c r="F21" s="34">
        <v>8.0000000000000002E-3</v>
      </c>
    </row>
    <row r="22" spans="1:6" x14ac:dyDescent="0.25">
      <c r="A22" s="35" t="s">
        <v>5</v>
      </c>
      <c r="B22" s="40">
        <v>1</v>
      </c>
      <c r="C22" s="40">
        <v>1</v>
      </c>
      <c r="D22" s="40">
        <v>1</v>
      </c>
      <c r="E22" s="40">
        <v>1</v>
      </c>
      <c r="F22" s="40">
        <v>1</v>
      </c>
    </row>
    <row r="23" spans="1:6" s="15" customFormat="1" x14ac:dyDescent="0.25">
      <c r="A23" s="57" t="s">
        <v>251</v>
      </c>
    </row>
    <row r="24" spans="1:6" s="15" customFormat="1" x14ac:dyDescent="0.25">
      <c r="A24" s="58"/>
    </row>
    <row r="25" spans="1:6" s="15" customFormat="1" x14ac:dyDescent="0.25">
      <c r="A25" s="58"/>
    </row>
    <row r="26" spans="1:6" x14ac:dyDescent="0.25">
      <c r="A26" s="41" t="s">
        <v>434</v>
      </c>
    </row>
    <row r="27" spans="1:6" x14ac:dyDescent="0.25">
      <c r="A27" s="41"/>
    </row>
    <row r="28" spans="1:6" ht="30.75" customHeight="1" x14ac:dyDescent="0.25">
      <c r="A28" s="20" t="s">
        <v>258</v>
      </c>
      <c r="B28" s="20" t="s">
        <v>0</v>
      </c>
      <c r="C28" s="20" t="s">
        <v>1</v>
      </c>
      <c r="D28" s="20" t="s">
        <v>2</v>
      </c>
      <c r="E28" s="20" t="s">
        <v>3</v>
      </c>
      <c r="F28" s="20" t="s">
        <v>4</v>
      </c>
    </row>
    <row r="29" spans="1:6" x14ac:dyDescent="0.25">
      <c r="A29" s="38" t="s">
        <v>45</v>
      </c>
      <c r="B29" s="4">
        <v>256</v>
      </c>
      <c r="C29" s="4">
        <v>140</v>
      </c>
      <c r="D29" s="4">
        <v>11</v>
      </c>
      <c r="E29" s="4">
        <v>188</v>
      </c>
      <c r="F29" s="4">
        <v>595</v>
      </c>
    </row>
    <row r="30" spans="1:6" x14ac:dyDescent="0.25">
      <c r="A30" s="38" t="s">
        <v>46</v>
      </c>
      <c r="B30" s="4">
        <v>49</v>
      </c>
      <c r="C30" s="4">
        <v>24</v>
      </c>
      <c r="D30" s="4">
        <v>3</v>
      </c>
      <c r="E30" s="4">
        <v>29</v>
      </c>
      <c r="F30" s="4">
        <v>105</v>
      </c>
    </row>
    <row r="31" spans="1:6" x14ac:dyDescent="0.25">
      <c r="A31" s="38" t="s">
        <v>47</v>
      </c>
      <c r="B31" s="4">
        <v>16</v>
      </c>
      <c r="C31" s="4">
        <v>8</v>
      </c>
      <c r="D31" s="4">
        <v>2</v>
      </c>
      <c r="E31" s="4">
        <v>47</v>
      </c>
      <c r="F31" s="4">
        <v>73</v>
      </c>
    </row>
    <row r="32" spans="1:6" x14ac:dyDescent="0.25">
      <c r="A32" s="38" t="s">
        <v>48</v>
      </c>
      <c r="B32" s="4">
        <v>9</v>
      </c>
      <c r="C32" s="4">
        <v>5</v>
      </c>
      <c r="D32" s="4">
        <v>2</v>
      </c>
      <c r="E32" s="4">
        <v>18</v>
      </c>
      <c r="F32" s="4">
        <v>34</v>
      </c>
    </row>
    <row r="33" spans="1:6" x14ac:dyDescent="0.25">
      <c r="A33" s="38" t="s">
        <v>49</v>
      </c>
      <c r="B33" s="4">
        <v>10</v>
      </c>
      <c r="C33" s="4">
        <v>8</v>
      </c>
      <c r="D33" s="4">
        <v>1</v>
      </c>
      <c r="E33" s="4">
        <v>6</v>
      </c>
      <c r="F33" s="4">
        <v>25</v>
      </c>
    </row>
    <row r="34" spans="1:6" x14ac:dyDescent="0.25">
      <c r="A34" s="38" t="s">
        <v>50</v>
      </c>
      <c r="B34" s="4">
        <v>11</v>
      </c>
      <c r="C34" s="4">
        <v>7</v>
      </c>
      <c r="D34" s="4">
        <v>1</v>
      </c>
      <c r="E34" s="4">
        <v>1</v>
      </c>
      <c r="F34" s="4">
        <v>20</v>
      </c>
    </row>
    <row r="35" spans="1:6" x14ac:dyDescent="0.25">
      <c r="A35" s="38" t="s">
        <v>51</v>
      </c>
      <c r="B35" s="4">
        <v>4</v>
      </c>
      <c r="C35" s="4">
        <v>2</v>
      </c>
      <c r="D35" s="4"/>
      <c r="E35" s="4">
        <v>12</v>
      </c>
      <c r="F35" s="4">
        <v>18</v>
      </c>
    </row>
    <row r="36" spans="1:6" x14ac:dyDescent="0.25">
      <c r="A36" s="38" t="s">
        <v>52</v>
      </c>
      <c r="B36" s="4">
        <v>2</v>
      </c>
      <c r="C36" s="4">
        <v>4</v>
      </c>
      <c r="D36" s="4"/>
      <c r="E36" s="4">
        <v>8</v>
      </c>
      <c r="F36" s="4">
        <v>14</v>
      </c>
    </row>
    <row r="37" spans="1:6" x14ac:dyDescent="0.25">
      <c r="A37" s="38" t="s">
        <v>53</v>
      </c>
      <c r="B37" s="4">
        <v>1</v>
      </c>
      <c r="C37" s="4">
        <v>1</v>
      </c>
      <c r="D37" s="4"/>
      <c r="E37" s="4">
        <v>4</v>
      </c>
      <c r="F37" s="4">
        <v>6</v>
      </c>
    </row>
    <row r="38" spans="1:6" x14ac:dyDescent="0.25">
      <c r="A38" s="38" t="s">
        <v>54</v>
      </c>
      <c r="B38" s="4">
        <v>1</v>
      </c>
      <c r="C38" s="4"/>
      <c r="D38" s="4"/>
      <c r="E38" s="4">
        <v>4</v>
      </c>
      <c r="F38" s="4">
        <v>5</v>
      </c>
    </row>
    <row r="39" spans="1:6" x14ac:dyDescent="0.25">
      <c r="A39" s="38" t="s">
        <v>55</v>
      </c>
      <c r="B39" s="4">
        <v>3</v>
      </c>
      <c r="C39" s="4">
        <v>1</v>
      </c>
      <c r="D39" s="4"/>
      <c r="E39" s="4">
        <v>1</v>
      </c>
      <c r="F39" s="4">
        <v>5</v>
      </c>
    </row>
    <row r="40" spans="1:6" x14ac:dyDescent="0.25">
      <c r="A40" s="38" t="s">
        <v>56</v>
      </c>
      <c r="B40" s="4">
        <v>1</v>
      </c>
      <c r="C40" s="4"/>
      <c r="D40" s="4"/>
      <c r="E40" s="4">
        <v>3</v>
      </c>
      <c r="F40" s="4">
        <v>4</v>
      </c>
    </row>
    <row r="41" spans="1:6" x14ac:dyDescent="0.25">
      <c r="A41" s="38" t="s">
        <v>57</v>
      </c>
      <c r="B41" s="4">
        <v>1</v>
      </c>
      <c r="C41" s="4">
        <v>1</v>
      </c>
      <c r="D41" s="4"/>
      <c r="E41" s="4">
        <v>1</v>
      </c>
      <c r="F41" s="4">
        <v>3</v>
      </c>
    </row>
    <row r="42" spans="1:6" x14ac:dyDescent="0.25">
      <c r="A42" s="38" t="s">
        <v>58</v>
      </c>
      <c r="B42" s="4">
        <v>1</v>
      </c>
      <c r="C42" s="4">
        <v>1</v>
      </c>
      <c r="D42" s="4"/>
      <c r="E42" s="4">
        <v>1</v>
      </c>
      <c r="F42" s="4">
        <v>3</v>
      </c>
    </row>
    <row r="43" spans="1:6" x14ac:dyDescent="0.25">
      <c r="A43" s="38" t="s">
        <v>59</v>
      </c>
      <c r="B43" s="4"/>
      <c r="C43" s="4"/>
      <c r="D43" s="4"/>
      <c r="E43" s="4">
        <v>1</v>
      </c>
      <c r="F43" s="4">
        <v>1</v>
      </c>
    </row>
    <row r="44" spans="1:6" x14ac:dyDescent="0.25">
      <c r="A44" s="38" t="s">
        <v>28</v>
      </c>
      <c r="B44" s="4">
        <v>3</v>
      </c>
      <c r="C44" s="4">
        <v>4</v>
      </c>
      <c r="D44" s="4"/>
      <c r="E44" s="4">
        <v>1</v>
      </c>
      <c r="F44" s="4">
        <v>8</v>
      </c>
    </row>
    <row r="45" spans="1:6" x14ac:dyDescent="0.25">
      <c r="A45" s="35" t="s">
        <v>5</v>
      </c>
      <c r="B45" s="25">
        <v>368</v>
      </c>
      <c r="C45" s="25">
        <v>206</v>
      </c>
      <c r="D45" s="25">
        <v>20</v>
      </c>
      <c r="E45" s="25">
        <v>325</v>
      </c>
      <c r="F45" s="25">
        <v>919</v>
      </c>
    </row>
    <row r="46" spans="1:6" s="15" customFormat="1" x14ac:dyDescent="0.25">
      <c r="A46" s="57" t="s">
        <v>251</v>
      </c>
    </row>
  </sheetData>
  <sheetProtection algorithmName="SHA-512" hashValue="vbeSXvYEXdQMIClc7nZIlsqrLgKvcou+STU9rvA9r670N1JkFtvqWkJyM0584XfNiEXybyrcz3oaN5L/QiVcGQ==" saltValue="VAgoxsYNhKbzMgy5HAh2sA=="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ColWidth="11.42578125" defaultRowHeight="15" x14ac:dyDescent="0.25"/>
  <cols>
    <col min="1" max="1" width="35.7109375" style="61" customWidth="1"/>
    <col min="2" max="6" width="9.28515625" style="61" customWidth="1"/>
    <col min="7" max="7" width="12.5703125" style="61" bestFit="1" customWidth="1"/>
    <col min="8" max="16384" width="11.42578125" style="61"/>
  </cols>
  <sheetData>
    <row r="1" spans="1:6" ht="15.75" x14ac:dyDescent="0.25">
      <c r="A1" s="62" t="s">
        <v>280</v>
      </c>
    </row>
    <row r="3" spans="1:6" x14ac:dyDescent="0.25">
      <c r="A3" s="60" t="s">
        <v>435</v>
      </c>
    </row>
    <row r="5" spans="1:6" ht="33.75" customHeight="1" x14ac:dyDescent="0.25">
      <c r="A5" s="42" t="s">
        <v>259</v>
      </c>
      <c r="B5" s="42" t="s">
        <v>0</v>
      </c>
      <c r="C5" s="42" t="s">
        <v>1</v>
      </c>
      <c r="D5" s="42" t="s">
        <v>2</v>
      </c>
      <c r="E5" s="42" t="s">
        <v>3</v>
      </c>
      <c r="F5" s="42" t="s">
        <v>4</v>
      </c>
    </row>
    <row r="6" spans="1:6" x14ac:dyDescent="0.25">
      <c r="A6" s="28" t="s">
        <v>60</v>
      </c>
      <c r="B6" s="34">
        <v>0.49180327868852458</v>
      </c>
      <c r="C6" s="34">
        <v>0.61274509803921573</v>
      </c>
      <c r="D6" s="34">
        <v>0.2</v>
      </c>
      <c r="E6" s="34">
        <v>0.43692307692307691</v>
      </c>
      <c r="F6" s="34">
        <v>0.49289617486338799</v>
      </c>
    </row>
    <row r="7" spans="1:6" x14ac:dyDescent="0.25">
      <c r="A7" s="28" t="s">
        <v>61</v>
      </c>
      <c r="B7" s="34">
        <v>0.2896174863387978</v>
      </c>
      <c r="C7" s="34">
        <v>0.24509803921568626</v>
      </c>
      <c r="D7" s="34">
        <v>0.65</v>
      </c>
      <c r="E7" s="34">
        <v>0.23076923076923078</v>
      </c>
      <c r="F7" s="34">
        <v>0.26666666666666666</v>
      </c>
    </row>
    <row r="8" spans="1:6" x14ac:dyDescent="0.25">
      <c r="A8" s="28" t="s">
        <v>25</v>
      </c>
      <c r="B8" s="34">
        <v>0.13387978142076504</v>
      </c>
      <c r="C8" s="34">
        <v>8.3333333333333329E-2</v>
      </c>
      <c r="D8" s="34">
        <v>0.1</v>
      </c>
      <c r="E8" s="34">
        <v>0.26153846153846155</v>
      </c>
      <c r="F8" s="34">
        <v>0.16721311475409836</v>
      </c>
    </row>
    <row r="9" spans="1:6" x14ac:dyDescent="0.25">
      <c r="A9" s="28" t="s">
        <v>62</v>
      </c>
      <c r="B9" s="34">
        <v>5.737704918032787E-2</v>
      </c>
      <c r="C9" s="34">
        <v>3.9215686274509803E-2</v>
      </c>
      <c r="D9" s="34">
        <v>0.05</v>
      </c>
      <c r="E9" s="34">
        <v>2.7692307692307693E-2</v>
      </c>
      <c r="F9" s="34">
        <v>4.2622950819672129E-2</v>
      </c>
    </row>
    <row r="10" spans="1:6" x14ac:dyDescent="0.25">
      <c r="A10" s="28" t="s">
        <v>28</v>
      </c>
      <c r="B10" s="34">
        <v>2.4590163934426229E-2</v>
      </c>
      <c r="C10" s="34">
        <v>1.9607843137254902E-2</v>
      </c>
      <c r="D10" s="34">
        <v>0</v>
      </c>
      <c r="E10" s="34">
        <v>4.3076923076923075E-2</v>
      </c>
      <c r="F10" s="34">
        <v>2.9508196721311476E-2</v>
      </c>
    </row>
    <row r="11" spans="1:6" x14ac:dyDescent="0.25">
      <c r="A11" s="28" t="s">
        <v>63</v>
      </c>
      <c r="B11" s="34">
        <v>2.7322404371584699E-3</v>
      </c>
      <c r="C11" s="34">
        <v>0</v>
      </c>
      <c r="D11" s="34">
        <v>0</v>
      </c>
      <c r="E11" s="34">
        <v>0</v>
      </c>
      <c r="F11" s="34">
        <v>1.092896174863388E-3</v>
      </c>
    </row>
    <row r="12" spans="1:6" x14ac:dyDescent="0.25">
      <c r="A12" s="35" t="s">
        <v>5</v>
      </c>
      <c r="B12" s="40">
        <v>1</v>
      </c>
      <c r="C12" s="40">
        <v>1</v>
      </c>
      <c r="D12" s="40">
        <v>1</v>
      </c>
      <c r="E12" s="40">
        <v>1</v>
      </c>
      <c r="F12" s="40">
        <v>1</v>
      </c>
    </row>
    <row r="13" spans="1:6" s="15" customFormat="1" x14ac:dyDescent="0.25">
      <c r="A13" s="57" t="s">
        <v>251</v>
      </c>
    </row>
    <row r="14" spans="1:6" s="15" customFormat="1" x14ac:dyDescent="0.25">
      <c r="A14" s="58"/>
    </row>
    <row r="15" spans="1:6" s="15" customFormat="1" x14ac:dyDescent="0.25">
      <c r="A15" s="58"/>
    </row>
    <row r="16" spans="1:6" x14ac:dyDescent="0.25">
      <c r="A16" s="60" t="s">
        <v>436</v>
      </c>
    </row>
    <row r="17" spans="1:6" x14ac:dyDescent="0.25">
      <c r="A17" s="60"/>
    </row>
    <row r="18" spans="1:6" ht="30" customHeight="1" x14ac:dyDescent="0.25">
      <c r="A18" s="42" t="s">
        <v>259</v>
      </c>
      <c r="B18" s="42" t="s">
        <v>0</v>
      </c>
      <c r="C18" s="42" t="s">
        <v>1</v>
      </c>
      <c r="D18" s="42" t="s">
        <v>2</v>
      </c>
      <c r="E18" s="42" t="s">
        <v>3</v>
      </c>
      <c r="F18" s="42" t="s">
        <v>4</v>
      </c>
    </row>
    <row r="19" spans="1:6" x14ac:dyDescent="0.25">
      <c r="A19" s="24" t="s">
        <v>60</v>
      </c>
      <c r="B19" s="4">
        <v>180</v>
      </c>
      <c r="C19" s="4">
        <v>125</v>
      </c>
      <c r="D19" s="4">
        <v>4</v>
      </c>
      <c r="E19" s="4">
        <v>142</v>
      </c>
      <c r="F19" s="4">
        <v>451</v>
      </c>
    </row>
    <row r="20" spans="1:6" x14ac:dyDescent="0.25">
      <c r="A20" s="24" t="s">
        <v>61</v>
      </c>
      <c r="B20" s="4">
        <v>106</v>
      </c>
      <c r="C20" s="4">
        <v>50</v>
      </c>
      <c r="D20" s="4">
        <v>13</v>
      </c>
      <c r="E20" s="4">
        <v>75</v>
      </c>
      <c r="F20" s="4">
        <v>244</v>
      </c>
    </row>
    <row r="21" spans="1:6" x14ac:dyDescent="0.25">
      <c r="A21" s="24" t="s">
        <v>25</v>
      </c>
      <c r="B21" s="4">
        <v>49</v>
      </c>
      <c r="C21" s="4">
        <v>17</v>
      </c>
      <c r="D21" s="4">
        <v>2</v>
      </c>
      <c r="E21" s="4">
        <v>85</v>
      </c>
      <c r="F21" s="4">
        <v>153</v>
      </c>
    </row>
    <row r="22" spans="1:6" x14ac:dyDescent="0.25">
      <c r="A22" s="24" t="s">
        <v>62</v>
      </c>
      <c r="B22" s="4">
        <v>21</v>
      </c>
      <c r="C22" s="4">
        <v>8</v>
      </c>
      <c r="D22" s="4">
        <v>1</v>
      </c>
      <c r="E22" s="4">
        <v>9</v>
      </c>
      <c r="F22" s="4">
        <v>39</v>
      </c>
    </row>
    <row r="23" spans="1:6" x14ac:dyDescent="0.25">
      <c r="A23" s="24" t="s">
        <v>28</v>
      </c>
      <c r="B23" s="4">
        <v>9</v>
      </c>
      <c r="C23" s="4">
        <v>4</v>
      </c>
      <c r="D23" s="4"/>
      <c r="E23" s="4">
        <v>14</v>
      </c>
      <c r="F23" s="4">
        <v>27</v>
      </c>
    </row>
    <row r="24" spans="1:6" x14ac:dyDescent="0.25">
      <c r="A24" s="24" t="s">
        <v>63</v>
      </c>
      <c r="B24" s="4">
        <v>1</v>
      </c>
      <c r="C24" s="4"/>
      <c r="D24" s="4"/>
      <c r="E24" s="4"/>
      <c r="F24" s="4">
        <v>1</v>
      </c>
    </row>
    <row r="25" spans="1:6" x14ac:dyDescent="0.25">
      <c r="A25" s="35" t="s">
        <v>5</v>
      </c>
      <c r="B25" s="25">
        <v>366</v>
      </c>
      <c r="C25" s="25">
        <v>204</v>
      </c>
      <c r="D25" s="25">
        <v>20</v>
      </c>
      <c r="E25" s="25">
        <v>325</v>
      </c>
      <c r="F25" s="25">
        <v>915</v>
      </c>
    </row>
    <row r="26" spans="1:6" s="15" customFormat="1" x14ac:dyDescent="0.25">
      <c r="A26" s="57" t="s">
        <v>251</v>
      </c>
    </row>
  </sheetData>
  <sheetProtection algorithmName="SHA-512" hashValue="/fDtVCMG3mKrUU2Hix5u6OJGvZbcDrKP3iaBffkH8tT9/z5C2gIQBtbl/kOHIfwvg9xdcND8hsXHiY9dKx3NmA==" saltValue="cggoiR58vTjGseFCNAVSC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baseColWidth="10" defaultColWidth="11.42578125" defaultRowHeight="15" x14ac:dyDescent="0.25"/>
  <cols>
    <col min="1" max="1" width="62" style="61" customWidth="1"/>
    <col min="2" max="6" width="9.28515625" style="61" customWidth="1"/>
    <col min="7" max="7" width="12.5703125" style="61" bestFit="1" customWidth="1"/>
    <col min="8" max="16384" width="11.42578125" style="61"/>
  </cols>
  <sheetData>
    <row r="1" spans="1:6" ht="15.75" x14ac:dyDescent="0.25">
      <c r="A1" s="62" t="s">
        <v>280</v>
      </c>
    </row>
    <row r="3" spans="1:6" x14ac:dyDescent="0.25">
      <c r="A3" s="60" t="s">
        <v>437</v>
      </c>
    </row>
    <row r="5" spans="1:6" ht="31.5" customHeight="1" x14ac:dyDescent="0.25">
      <c r="A5" s="42" t="s">
        <v>260</v>
      </c>
      <c r="B5" s="42" t="s">
        <v>0</v>
      </c>
      <c r="C5" s="42" t="s">
        <v>1</v>
      </c>
      <c r="D5" s="42" t="s">
        <v>2</v>
      </c>
      <c r="E5" s="42" t="s">
        <v>3</v>
      </c>
      <c r="F5" s="42" t="s">
        <v>4</v>
      </c>
    </row>
    <row r="6" spans="1:6" x14ac:dyDescent="0.25">
      <c r="A6" s="28" t="s">
        <v>8</v>
      </c>
      <c r="B6" s="34">
        <v>0.22282608695652173</v>
      </c>
      <c r="C6" s="34">
        <v>0.37864077669902912</v>
      </c>
      <c r="D6" s="34">
        <v>0.35</v>
      </c>
      <c r="E6" s="34">
        <v>0.23692307692307693</v>
      </c>
      <c r="F6" s="34">
        <v>0.26550598476605003</v>
      </c>
    </row>
    <row r="7" spans="1:6" x14ac:dyDescent="0.25">
      <c r="A7" s="28" t="s">
        <v>7</v>
      </c>
      <c r="B7" s="34">
        <v>0.27173913043478259</v>
      </c>
      <c r="C7" s="34">
        <v>0.20388349514563106</v>
      </c>
      <c r="D7" s="34">
        <v>0.4</v>
      </c>
      <c r="E7" s="34">
        <v>0.15076923076923077</v>
      </c>
      <c r="F7" s="34">
        <v>0.21653971708378672</v>
      </c>
    </row>
    <row r="8" spans="1:6" x14ac:dyDescent="0.25">
      <c r="A8" s="28" t="s">
        <v>9</v>
      </c>
      <c r="B8" s="34">
        <v>0.13043478260869565</v>
      </c>
      <c r="C8" s="34">
        <v>7.7669902912621352E-2</v>
      </c>
      <c r="D8" s="34">
        <v>0</v>
      </c>
      <c r="E8" s="34">
        <v>0.10461538461538461</v>
      </c>
      <c r="F8" s="34">
        <v>0.10663764961915125</v>
      </c>
    </row>
    <row r="9" spans="1:6" x14ac:dyDescent="0.25">
      <c r="A9" s="28" t="s">
        <v>6</v>
      </c>
      <c r="B9" s="34">
        <v>8.1521739130434784E-2</v>
      </c>
      <c r="C9" s="34">
        <v>7.281553398058252E-2</v>
      </c>
      <c r="D9" s="34">
        <v>0</v>
      </c>
      <c r="E9" s="34">
        <v>0.13230769230769232</v>
      </c>
      <c r="F9" s="34">
        <v>9.5756256800870507E-2</v>
      </c>
    </row>
    <row r="10" spans="1:6" x14ac:dyDescent="0.25">
      <c r="A10" s="28" t="s">
        <v>12</v>
      </c>
      <c r="B10" s="34">
        <v>0.11141304347826086</v>
      </c>
      <c r="C10" s="34">
        <v>0.11165048543689321</v>
      </c>
      <c r="D10" s="34">
        <v>0.05</v>
      </c>
      <c r="E10" s="34">
        <v>0.04</v>
      </c>
      <c r="F10" s="34">
        <v>8.4874863982589768E-2</v>
      </c>
    </row>
    <row r="11" spans="1:6" x14ac:dyDescent="0.25">
      <c r="A11" s="28" t="s">
        <v>10</v>
      </c>
      <c r="B11" s="34">
        <v>7.3369565217391311E-2</v>
      </c>
      <c r="C11" s="34">
        <v>2.9126213592233011E-2</v>
      </c>
      <c r="D11" s="34">
        <v>0.05</v>
      </c>
      <c r="E11" s="34">
        <v>0.11384615384615385</v>
      </c>
      <c r="F11" s="34">
        <v>7.725788900979326E-2</v>
      </c>
    </row>
    <row r="12" spans="1:6" x14ac:dyDescent="0.25">
      <c r="A12" s="28" t="s">
        <v>15</v>
      </c>
      <c r="B12" s="34">
        <v>2.4456521739130436E-2</v>
      </c>
      <c r="C12" s="34">
        <v>9.7087378640776691E-3</v>
      </c>
      <c r="D12" s="34">
        <v>0</v>
      </c>
      <c r="E12" s="34">
        <v>0.10153846153846154</v>
      </c>
      <c r="F12" s="34">
        <v>4.7878128400435253E-2</v>
      </c>
    </row>
    <row r="13" spans="1:6" x14ac:dyDescent="0.25">
      <c r="A13" s="28" t="s">
        <v>11</v>
      </c>
      <c r="B13" s="34">
        <v>8.152173913043478E-3</v>
      </c>
      <c r="C13" s="34">
        <v>1.4563106796116505E-2</v>
      </c>
      <c r="D13" s="34">
        <v>0.1</v>
      </c>
      <c r="E13" s="34">
        <v>4.9230769230769231E-2</v>
      </c>
      <c r="F13" s="34">
        <v>2.6115342763873776E-2</v>
      </c>
    </row>
    <row r="14" spans="1:6" x14ac:dyDescent="0.25">
      <c r="A14" s="28" t="s">
        <v>13</v>
      </c>
      <c r="B14" s="34">
        <v>2.1739130434782608E-2</v>
      </c>
      <c r="C14" s="34">
        <v>1.4563106796116505E-2</v>
      </c>
      <c r="D14" s="34">
        <v>0.05</v>
      </c>
      <c r="E14" s="34">
        <v>6.1538461538461538E-3</v>
      </c>
      <c r="F14" s="34">
        <v>1.5233949945593036E-2</v>
      </c>
    </row>
    <row r="15" spans="1:6" x14ac:dyDescent="0.25">
      <c r="A15" s="28" t="s">
        <v>16</v>
      </c>
      <c r="B15" s="34">
        <v>5.434782608695652E-3</v>
      </c>
      <c r="C15" s="34">
        <v>1.4563106796116505E-2</v>
      </c>
      <c r="D15" s="34">
        <v>0</v>
      </c>
      <c r="E15" s="34">
        <v>9.2307692307692316E-3</v>
      </c>
      <c r="F15" s="34">
        <v>8.7051142546245922E-3</v>
      </c>
    </row>
    <row r="16" spans="1:6" x14ac:dyDescent="0.25">
      <c r="A16" s="28" t="s">
        <v>17</v>
      </c>
      <c r="B16" s="34">
        <v>2.717391304347826E-3</v>
      </c>
      <c r="C16" s="34">
        <v>9.7087378640776691E-3</v>
      </c>
      <c r="D16" s="34">
        <v>0</v>
      </c>
      <c r="E16" s="34">
        <v>0</v>
      </c>
      <c r="F16" s="34">
        <v>3.2644178454842221E-3</v>
      </c>
    </row>
    <row r="17" spans="1:6" x14ac:dyDescent="0.25">
      <c r="A17" s="28" t="s">
        <v>14</v>
      </c>
      <c r="B17" s="34">
        <v>0</v>
      </c>
      <c r="C17" s="34">
        <v>4.8543689320388345E-3</v>
      </c>
      <c r="D17" s="34">
        <v>0</v>
      </c>
      <c r="E17" s="34">
        <v>0</v>
      </c>
      <c r="F17" s="34">
        <v>1.088139281828074E-3</v>
      </c>
    </row>
    <row r="18" spans="1:6" x14ac:dyDescent="0.25">
      <c r="A18" s="28" t="s">
        <v>19</v>
      </c>
      <c r="B18" s="34">
        <v>4.619565217391304E-2</v>
      </c>
      <c r="C18" s="34">
        <v>5.8252427184466021E-2</v>
      </c>
      <c r="D18" s="34">
        <v>0</v>
      </c>
      <c r="E18" s="34">
        <v>5.5384615384615386E-2</v>
      </c>
      <c r="F18" s="34">
        <v>5.1142546245919476E-2</v>
      </c>
    </row>
    <row r="19" spans="1:6" x14ac:dyDescent="0.25">
      <c r="A19" s="35" t="s">
        <v>5</v>
      </c>
      <c r="B19" s="40">
        <v>1</v>
      </c>
      <c r="C19" s="40">
        <v>1</v>
      </c>
      <c r="D19" s="40">
        <v>1</v>
      </c>
      <c r="E19" s="40">
        <v>1</v>
      </c>
      <c r="F19" s="40">
        <v>1</v>
      </c>
    </row>
    <row r="20" spans="1:6" s="15" customFormat="1" x14ac:dyDescent="0.25">
      <c r="A20" s="57" t="s">
        <v>251</v>
      </c>
    </row>
    <row r="21" spans="1:6" s="15" customFormat="1" x14ac:dyDescent="0.25">
      <c r="A21" s="58"/>
    </row>
    <row r="23" spans="1:6" x14ac:dyDescent="0.25">
      <c r="A23" s="60" t="s">
        <v>438</v>
      </c>
    </row>
    <row r="24" spans="1:6" x14ac:dyDescent="0.25">
      <c r="A24" s="60"/>
    </row>
    <row r="25" spans="1:6" ht="30.75" customHeight="1" x14ac:dyDescent="0.25">
      <c r="A25" s="42" t="s">
        <v>260</v>
      </c>
      <c r="B25" s="42" t="s">
        <v>0</v>
      </c>
      <c r="C25" s="42" t="s">
        <v>1</v>
      </c>
      <c r="D25" s="42" t="s">
        <v>2</v>
      </c>
      <c r="E25" s="42" t="s">
        <v>3</v>
      </c>
      <c r="F25" s="42" t="s">
        <v>4</v>
      </c>
    </row>
    <row r="26" spans="1:6" x14ac:dyDescent="0.25">
      <c r="A26" s="24" t="s">
        <v>8</v>
      </c>
      <c r="B26" s="4">
        <v>82</v>
      </c>
      <c r="C26" s="4">
        <v>78</v>
      </c>
      <c r="D26" s="4">
        <v>7</v>
      </c>
      <c r="E26" s="4">
        <v>77</v>
      </c>
      <c r="F26" s="4">
        <v>244</v>
      </c>
    </row>
    <row r="27" spans="1:6" x14ac:dyDescent="0.25">
      <c r="A27" s="24" t="s">
        <v>7</v>
      </c>
      <c r="B27" s="4">
        <v>100</v>
      </c>
      <c r="C27" s="4">
        <v>42</v>
      </c>
      <c r="D27" s="4">
        <v>8</v>
      </c>
      <c r="E27" s="4">
        <v>49</v>
      </c>
      <c r="F27" s="4">
        <v>199</v>
      </c>
    </row>
    <row r="28" spans="1:6" x14ac:dyDescent="0.25">
      <c r="A28" s="24" t="s">
        <v>9</v>
      </c>
      <c r="B28" s="4">
        <v>48</v>
      </c>
      <c r="C28" s="4">
        <v>16</v>
      </c>
      <c r="D28" s="4"/>
      <c r="E28" s="4">
        <v>34</v>
      </c>
      <c r="F28" s="4">
        <v>98</v>
      </c>
    </row>
    <row r="29" spans="1:6" x14ac:dyDescent="0.25">
      <c r="A29" s="24" t="s">
        <v>6</v>
      </c>
      <c r="B29" s="4">
        <v>30</v>
      </c>
      <c r="C29" s="4">
        <v>15</v>
      </c>
      <c r="D29" s="4"/>
      <c r="E29" s="4">
        <v>43</v>
      </c>
      <c r="F29" s="4">
        <v>88</v>
      </c>
    </row>
    <row r="30" spans="1:6" x14ac:dyDescent="0.25">
      <c r="A30" s="24" t="s">
        <v>12</v>
      </c>
      <c r="B30" s="4">
        <v>41</v>
      </c>
      <c r="C30" s="4">
        <v>23</v>
      </c>
      <c r="D30" s="4">
        <v>1</v>
      </c>
      <c r="E30" s="4">
        <v>13</v>
      </c>
      <c r="F30" s="4">
        <v>78</v>
      </c>
    </row>
    <row r="31" spans="1:6" x14ac:dyDescent="0.25">
      <c r="A31" s="24" t="s">
        <v>10</v>
      </c>
      <c r="B31" s="4">
        <v>27</v>
      </c>
      <c r="C31" s="4">
        <v>6</v>
      </c>
      <c r="D31" s="4">
        <v>1</v>
      </c>
      <c r="E31" s="4">
        <v>37</v>
      </c>
      <c r="F31" s="4">
        <v>71</v>
      </c>
    </row>
    <row r="32" spans="1:6" x14ac:dyDescent="0.25">
      <c r="A32" s="24" t="s">
        <v>15</v>
      </c>
      <c r="B32" s="4">
        <v>9</v>
      </c>
      <c r="C32" s="4">
        <v>2</v>
      </c>
      <c r="D32" s="4"/>
      <c r="E32" s="4">
        <v>33</v>
      </c>
      <c r="F32" s="4">
        <v>44</v>
      </c>
    </row>
    <row r="33" spans="1:6" x14ac:dyDescent="0.25">
      <c r="A33" s="24" t="s">
        <v>11</v>
      </c>
      <c r="B33" s="4">
        <v>3</v>
      </c>
      <c r="C33" s="4">
        <v>3</v>
      </c>
      <c r="D33" s="4">
        <v>2</v>
      </c>
      <c r="E33" s="4">
        <v>16</v>
      </c>
      <c r="F33" s="4">
        <v>24</v>
      </c>
    </row>
    <row r="34" spans="1:6" x14ac:dyDescent="0.25">
      <c r="A34" s="24" t="s">
        <v>13</v>
      </c>
      <c r="B34" s="4">
        <v>8</v>
      </c>
      <c r="C34" s="4">
        <v>3</v>
      </c>
      <c r="D34" s="4">
        <v>1</v>
      </c>
      <c r="E34" s="4">
        <v>2</v>
      </c>
      <c r="F34" s="4">
        <v>14</v>
      </c>
    </row>
    <row r="35" spans="1:6" x14ac:dyDescent="0.25">
      <c r="A35" s="24" t="s">
        <v>16</v>
      </c>
      <c r="B35" s="4">
        <v>2</v>
      </c>
      <c r="C35" s="4">
        <v>3</v>
      </c>
      <c r="D35" s="4"/>
      <c r="E35" s="4">
        <v>3</v>
      </c>
      <c r="F35" s="4">
        <v>8</v>
      </c>
    </row>
    <row r="36" spans="1:6" x14ac:dyDescent="0.25">
      <c r="A36" s="24" t="s">
        <v>17</v>
      </c>
      <c r="B36" s="4">
        <v>1</v>
      </c>
      <c r="C36" s="4">
        <v>2</v>
      </c>
      <c r="D36" s="4"/>
      <c r="E36" s="4"/>
      <c r="F36" s="4">
        <v>3</v>
      </c>
    </row>
    <row r="37" spans="1:6" x14ac:dyDescent="0.25">
      <c r="A37" s="24" t="s">
        <v>14</v>
      </c>
      <c r="B37" s="4"/>
      <c r="C37" s="4">
        <v>1</v>
      </c>
      <c r="D37" s="4"/>
      <c r="E37" s="4"/>
      <c r="F37" s="4">
        <v>1</v>
      </c>
    </row>
    <row r="38" spans="1:6" x14ac:dyDescent="0.25">
      <c r="A38" s="24" t="s">
        <v>19</v>
      </c>
      <c r="B38" s="4">
        <v>17</v>
      </c>
      <c r="C38" s="4">
        <v>12</v>
      </c>
      <c r="D38" s="4"/>
      <c r="E38" s="4">
        <v>18</v>
      </c>
      <c r="F38" s="4">
        <v>47</v>
      </c>
    </row>
    <row r="39" spans="1:6" x14ac:dyDescent="0.25">
      <c r="A39" s="35" t="s">
        <v>5</v>
      </c>
      <c r="B39" s="25">
        <v>368</v>
      </c>
      <c r="C39" s="25">
        <v>206</v>
      </c>
      <c r="D39" s="25">
        <v>20</v>
      </c>
      <c r="E39" s="25">
        <v>325</v>
      </c>
      <c r="F39" s="25">
        <v>919</v>
      </c>
    </row>
    <row r="40" spans="1:6" s="15" customFormat="1" x14ac:dyDescent="0.25">
      <c r="A40" s="57" t="s">
        <v>251</v>
      </c>
    </row>
  </sheetData>
  <sheetProtection algorithmName="SHA-512" hashValue="DU/Jij5AUkzEEgg/cWuR11d4cJeSEL9N8OfLKJs1zpnzRkFNsdrC/DEf4+ajnIHlbFq0wX2NfqfSkVxw5Fd1uA==" saltValue="yCBlimUdBM7orguz37flb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K7" sqref="K7"/>
    </sheetView>
  </sheetViews>
  <sheetFormatPr baseColWidth="10" defaultColWidth="11.42578125" defaultRowHeight="15" x14ac:dyDescent="0.25"/>
  <cols>
    <col min="1" max="1" width="28.28515625" style="61" customWidth="1"/>
    <col min="2" max="6" width="9.28515625" style="61" customWidth="1"/>
    <col min="7" max="7" width="12.5703125" style="61" bestFit="1" customWidth="1"/>
    <col min="8" max="16384" width="11.42578125" style="61"/>
  </cols>
  <sheetData>
    <row r="1" spans="1:6" ht="15.75" x14ac:dyDescent="0.25">
      <c r="A1" s="74" t="s">
        <v>261</v>
      </c>
    </row>
    <row r="3" spans="1:6" x14ac:dyDescent="0.25">
      <c r="A3" s="60" t="s">
        <v>439</v>
      </c>
    </row>
    <row r="5" spans="1:6" ht="48.75" customHeight="1" x14ac:dyDescent="0.25">
      <c r="A5" s="42" t="s">
        <v>64</v>
      </c>
      <c r="B5" s="42" t="s">
        <v>0</v>
      </c>
      <c r="C5" s="42" t="s">
        <v>1</v>
      </c>
      <c r="D5" s="42" t="s">
        <v>2</v>
      </c>
      <c r="E5" s="42" t="s">
        <v>3</v>
      </c>
      <c r="F5" s="42" t="s">
        <v>4</v>
      </c>
    </row>
    <row r="6" spans="1:6" x14ac:dyDescent="0.25">
      <c r="A6" s="28" t="s">
        <v>21</v>
      </c>
      <c r="B6" s="34">
        <v>0.87771739130434778</v>
      </c>
      <c r="C6" s="34">
        <v>0.80097087378640774</v>
      </c>
      <c r="D6" s="34">
        <v>0.95</v>
      </c>
      <c r="E6" s="34">
        <v>0.72307692307692306</v>
      </c>
      <c r="F6" s="34">
        <v>0.80739934711643091</v>
      </c>
    </row>
    <row r="7" spans="1:6" x14ac:dyDescent="0.25">
      <c r="A7" s="28" t="s">
        <v>65</v>
      </c>
      <c r="B7" s="34">
        <v>0.10054347826086957</v>
      </c>
      <c r="C7" s="34">
        <v>0.1553398058252427</v>
      </c>
      <c r="D7" s="34">
        <v>0.05</v>
      </c>
      <c r="E7" s="34">
        <v>0.22461538461538461</v>
      </c>
      <c r="F7" s="34">
        <v>0.15560391730141457</v>
      </c>
    </row>
    <row r="8" spans="1:6" x14ac:dyDescent="0.25">
      <c r="A8" s="28" t="s">
        <v>66</v>
      </c>
      <c r="B8" s="34">
        <v>2.1739130434782608E-2</v>
      </c>
      <c r="C8" s="34">
        <v>4.3689320388349516E-2</v>
      </c>
      <c r="D8" s="34">
        <v>0</v>
      </c>
      <c r="E8" s="34">
        <v>5.2307692307692305E-2</v>
      </c>
      <c r="F8" s="34">
        <v>3.6996735582154515E-2</v>
      </c>
    </row>
    <row r="9" spans="1:6" x14ac:dyDescent="0.25">
      <c r="A9" s="35" t="s">
        <v>5</v>
      </c>
      <c r="B9" s="40">
        <v>1</v>
      </c>
      <c r="C9" s="40">
        <v>1</v>
      </c>
      <c r="D9" s="40">
        <v>1</v>
      </c>
      <c r="E9" s="40">
        <v>1</v>
      </c>
      <c r="F9" s="40">
        <v>1</v>
      </c>
    </row>
    <row r="10" spans="1:6" x14ac:dyDescent="0.25">
      <c r="A10" s="57" t="s">
        <v>251</v>
      </c>
    </row>
    <row r="11" spans="1:6" x14ac:dyDescent="0.25">
      <c r="A11" s="58"/>
    </row>
    <row r="12" spans="1:6" x14ac:dyDescent="0.25">
      <c r="A12" s="58"/>
    </row>
    <row r="13" spans="1:6" x14ac:dyDescent="0.25">
      <c r="A13" s="60" t="s">
        <v>440</v>
      </c>
    </row>
    <row r="14" spans="1:6" x14ac:dyDescent="0.25">
      <c r="A14" s="60"/>
    </row>
    <row r="15" spans="1:6" ht="48.75" customHeight="1" x14ac:dyDescent="0.25">
      <c r="A15" s="42" t="s">
        <v>64</v>
      </c>
      <c r="B15" s="42" t="s">
        <v>0</v>
      </c>
      <c r="C15" s="42" t="s">
        <v>1</v>
      </c>
      <c r="D15" s="42" t="s">
        <v>2</v>
      </c>
      <c r="E15" s="42" t="s">
        <v>3</v>
      </c>
      <c r="F15" s="42" t="s">
        <v>4</v>
      </c>
    </row>
    <row r="16" spans="1:6" x14ac:dyDescent="0.25">
      <c r="A16" s="38" t="s">
        <v>21</v>
      </c>
      <c r="B16" s="4">
        <v>323</v>
      </c>
      <c r="C16" s="4">
        <v>165</v>
      </c>
      <c r="D16" s="4">
        <v>19</v>
      </c>
      <c r="E16" s="4">
        <v>235</v>
      </c>
      <c r="F16" s="4">
        <v>742</v>
      </c>
    </row>
    <row r="17" spans="1:6" x14ac:dyDescent="0.25">
      <c r="A17" s="38" t="s">
        <v>65</v>
      </c>
      <c r="B17" s="4">
        <v>37</v>
      </c>
      <c r="C17" s="4">
        <v>32</v>
      </c>
      <c r="D17" s="4">
        <v>1</v>
      </c>
      <c r="E17" s="4">
        <v>73</v>
      </c>
      <c r="F17" s="4">
        <v>143</v>
      </c>
    </row>
    <row r="18" spans="1:6" x14ac:dyDescent="0.25">
      <c r="A18" s="38" t="s">
        <v>66</v>
      </c>
      <c r="B18" s="4">
        <v>8</v>
      </c>
      <c r="C18" s="4">
        <v>9</v>
      </c>
      <c r="D18" s="4"/>
      <c r="E18" s="4">
        <v>17</v>
      </c>
      <c r="F18" s="4">
        <v>34</v>
      </c>
    </row>
    <row r="19" spans="1:6" x14ac:dyDescent="0.25">
      <c r="A19" s="35" t="s">
        <v>5</v>
      </c>
      <c r="B19" s="25">
        <v>368</v>
      </c>
      <c r="C19" s="25">
        <v>206</v>
      </c>
      <c r="D19" s="25">
        <v>20</v>
      </c>
      <c r="E19" s="25">
        <v>325</v>
      </c>
      <c r="F19" s="25">
        <v>919</v>
      </c>
    </row>
    <row r="20" spans="1:6" x14ac:dyDescent="0.25">
      <c r="A20" s="57" t="s">
        <v>251</v>
      </c>
    </row>
  </sheetData>
  <sheetProtection algorithmName="SHA-512" hashValue="5gAw8cbnT0ItTS8c1duHfMrqiMtivgZcio+XR3AYBwNfTeLK1NKaYTR3epyRT6dI9mc5O03PaRErOABbBVuHRg==" saltValue="TLv0ShmBVW1ta6qm9S0u5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showGridLines="0" topLeftCell="A37" workbookViewId="0"/>
  </sheetViews>
  <sheetFormatPr baseColWidth="10" defaultColWidth="9.140625" defaultRowHeight="12.75" x14ac:dyDescent="0.2"/>
  <cols>
    <col min="1" max="1" width="165.140625" style="118" customWidth="1"/>
    <col min="2" max="16384" width="9.140625" style="118"/>
  </cols>
  <sheetData>
    <row r="1" spans="1:1" ht="18.75" x14ac:dyDescent="0.3">
      <c r="A1" s="142" t="s">
        <v>371</v>
      </c>
    </row>
    <row r="3" spans="1:1" ht="15.75" x14ac:dyDescent="0.25">
      <c r="A3" s="143" t="s">
        <v>279</v>
      </c>
    </row>
    <row r="4" spans="1:1" x14ac:dyDescent="0.2">
      <c r="A4" s="86"/>
    </row>
    <row r="5" spans="1:1" x14ac:dyDescent="0.2">
      <c r="A5" s="86" t="s">
        <v>479</v>
      </c>
    </row>
    <row r="6" spans="1:1" x14ac:dyDescent="0.2">
      <c r="A6" s="86" t="s">
        <v>381</v>
      </c>
    </row>
    <row r="7" spans="1:1" x14ac:dyDescent="0.2">
      <c r="A7" s="86" t="s">
        <v>382</v>
      </c>
    </row>
    <row r="8" spans="1:1" x14ac:dyDescent="0.2">
      <c r="A8" s="119"/>
    </row>
    <row r="9" spans="1:1" ht="15.75" x14ac:dyDescent="0.25">
      <c r="A9" s="144" t="s">
        <v>280</v>
      </c>
    </row>
    <row r="10" spans="1:1" x14ac:dyDescent="0.2">
      <c r="A10" s="86" t="s">
        <v>383</v>
      </c>
    </row>
    <row r="11" spans="1:1" x14ac:dyDescent="0.2">
      <c r="A11" s="86" t="s">
        <v>384</v>
      </c>
    </row>
    <row r="12" spans="1:1" x14ac:dyDescent="0.2">
      <c r="A12" s="86" t="s">
        <v>385</v>
      </c>
    </row>
    <row r="13" spans="1:1" x14ac:dyDescent="0.2">
      <c r="A13" s="86" t="s">
        <v>386</v>
      </c>
    </row>
    <row r="14" spans="1:1" x14ac:dyDescent="0.2">
      <c r="A14" s="86" t="s">
        <v>387</v>
      </c>
    </row>
    <row r="15" spans="1:1" x14ac:dyDescent="0.2">
      <c r="A15" s="86" t="s">
        <v>388</v>
      </c>
    </row>
    <row r="16" spans="1:1" x14ac:dyDescent="0.2">
      <c r="A16" s="86" t="s">
        <v>389</v>
      </c>
    </row>
    <row r="17" spans="1:1" x14ac:dyDescent="0.2">
      <c r="A17" s="86" t="s">
        <v>390</v>
      </c>
    </row>
    <row r="18" spans="1:1" x14ac:dyDescent="0.2">
      <c r="A18" s="86" t="s">
        <v>391</v>
      </c>
    </row>
    <row r="19" spans="1:1" x14ac:dyDescent="0.2">
      <c r="A19" s="86" t="s">
        <v>392</v>
      </c>
    </row>
    <row r="20" spans="1:1" x14ac:dyDescent="0.2">
      <c r="A20" s="86" t="s">
        <v>393</v>
      </c>
    </row>
    <row r="21" spans="1:1" x14ac:dyDescent="0.2">
      <c r="A21" s="86" t="s">
        <v>394</v>
      </c>
    </row>
    <row r="22" spans="1:1" x14ac:dyDescent="0.2">
      <c r="A22" s="120"/>
    </row>
    <row r="23" spans="1:1" ht="15.75" x14ac:dyDescent="0.25">
      <c r="A23" s="145" t="s">
        <v>281</v>
      </c>
    </row>
    <row r="24" spans="1:1" x14ac:dyDescent="0.2">
      <c r="A24" s="86" t="s">
        <v>395</v>
      </c>
    </row>
    <row r="25" spans="1:1" x14ac:dyDescent="0.2">
      <c r="A25" s="86" t="s">
        <v>396</v>
      </c>
    </row>
    <row r="26" spans="1:1" x14ac:dyDescent="0.2">
      <c r="A26" s="86" t="s">
        <v>397</v>
      </c>
    </row>
    <row r="27" spans="1:1" x14ac:dyDescent="0.2">
      <c r="A27" s="86" t="s">
        <v>481</v>
      </c>
    </row>
    <row r="28" spans="1:1" x14ac:dyDescent="0.2">
      <c r="A28" s="86" t="s">
        <v>482</v>
      </c>
    </row>
    <row r="29" spans="1:1" x14ac:dyDescent="0.2">
      <c r="A29" s="86" t="s">
        <v>483</v>
      </c>
    </row>
    <row r="30" spans="1:1" x14ac:dyDescent="0.2">
      <c r="A30" s="86" t="s">
        <v>484</v>
      </c>
    </row>
    <row r="31" spans="1:1" x14ac:dyDescent="0.2">
      <c r="A31" s="86" t="s">
        <v>485</v>
      </c>
    </row>
    <row r="32" spans="1:1" x14ac:dyDescent="0.2">
      <c r="A32" s="86" t="s">
        <v>486</v>
      </c>
    </row>
    <row r="33" spans="1:1" x14ac:dyDescent="0.2">
      <c r="A33" s="86" t="s">
        <v>487</v>
      </c>
    </row>
    <row r="35" spans="1:1" ht="15.75" x14ac:dyDescent="0.2">
      <c r="A35" s="146" t="s">
        <v>282</v>
      </c>
    </row>
    <row r="36" spans="1:1" x14ac:dyDescent="0.2">
      <c r="A36" s="121"/>
    </row>
    <row r="37" spans="1:1" ht="15.75" x14ac:dyDescent="0.2">
      <c r="A37" s="147" t="s">
        <v>283</v>
      </c>
    </row>
    <row r="38" spans="1:1" x14ac:dyDescent="0.2">
      <c r="A38" s="86" t="s">
        <v>398</v>
      </c>
    </row>
    <row r="39" spans="1:1" x14ac:dyDescent="0.2">
      <c r="A39" s="86" t="s">
        <v>501</v>
      </c>
    </row>
    <row r="40" spans="1:1" x14ac:dyDescent="0.2">
      <c r="A40" s="86" t="s">
        <v>502</v>
      </c>
    </row>
    <row r="41" spans="1:1" x14ac:dyDescent="0.2">
      <c r="A41" s="86" t="s">
        <v>503</v>
      </c>
    </row>
    <row r="42" spans="1:1" x14ac:dyDescent="0.2">
      <c r="A42" s="86" t="s">
        <v>504</v>
      </c>
    </row>
    <row r="43" spans="1:1" x14ac:dyDescent="0.2">
      <c r="A43" s="119"/>
    </row>
    <row r="44" spans="1:1" ht="15.75" x14ac:dyDescent="0.2">
      <c r="A44" s="147" t="s">
        <v>284</v>
      </c>
    </row>
    <row r="45" spans="1:1" x14ac:dyDescent="0.2">
      <c r="A45" s="86" t="s">
        <v>399</v>
      </c>
    </row>
    <row r="46" spans="1:1" x14ac:dyDescent="0.2">
      <c r="A46" s="86" t="s">
        <v>400</v>
      </c>
    </row>
    <row r="47" spans="1:1" x14ac:dyDescent="0.2">
      <c r="A47" s="86" t="s">
        <v>401</v>
      </c>
    </row>
    <row r="48" spans="1:1" x14ac:dyDescent="0.2">
      <c r="A48" s="86" t="s">
        <v>402</v>
      </c>
    </row>
    <row r="49" spans="1:1" x14ac:dyDescent="0.2">
      <c r="A49" s="86" t="s">
        <v>403</v>
      </c>
    </row>
    <row r="50" spans="1:1" x14ac:dyDescent="0.2">
      <c r="A50" s="86" t="s">
        <v>404</v>
      </c>
    </row>
    <row r="51" spans="1:1" x14ac:dyDescent="0.2">
      <c r="A51" s="86" t="s">
        <v>405</v>
      </c>
    </row>
    <row r="52" spans="1:1" x14ac:dyDescent="0.2">
      <c r="A52" s="86" t="s">
        <v>406</v>
      </c>
    </row>
    <row r="53" spans="1:1" x14ac:dyDescent="0.2">
      <c r="A53" s="86" t="s">
        <v>407</v>
      </c>
    </row>
    <row r="54" spans="1:1" x14ac:dyDescent="0.2">
      <c r="A54" s="86" t="s">
        <v>408</v>
      </c>
    </row>
    <row r="55" spans="1:1" x14ac:dyDescent="0.2">
      <c r="A55" s="86" t="s">
        <v>409</v>
      </c>
    </row>
    <row r="56" spans="1:1" x14ac:dyDescent="0.2">
      <c r="A56" s="86" t="s">
        <v>410</v>
      </c>
    </row>
    <row r="57" spans="1:1" x14ac:dyDescent="0.2">
      <c r="A57" s="86" t="s">
        <v>411</v>
      </c>
    </row>
    <row r="58" spans="1:1" x14ac:dyDescent="0.2">
      <c r="A58" s="86" t="s">
        <v>412</v>
      </c>
    </row>
    <row r="59" spans="1:1" x14ac:dyDescent="0.2">
      <c r="A59" s="86" t="s">
        <v>413</v>
      </c>
    </row>
    <row r="60" spans="1:1" x14ac:dyDescent="0.2">
      <c r="A60" s="86" t="s">
        <v>414</v>
      </c>
    </row>
  </sheetData>
  <sheetProtection algorithmName="SHA-512" hashValue="tHLyr5Qu6KHN+pQoZdORY6V0/GYzx/0kykUagLopaHzoOB/yx+lWDpXTzAM/QxUVU+aG0A/CY+U8H+x3UK771w==" saltValue="QS+KPi5sgSKKz3TKdgFV6g==" spinCount="100000" sheet="1" objects="1" scenarios="1"/>
  <hyperlinks>
    <hyperlink ref="A3" location="Presentación!A1" display="Presentación"/>
    <hyperlink ref="A5" location="'1'!A1" display="Cuadro 1- Graduados/as UNLa 2017-2019 de título final según departamento y título"/>
    <hyperlink ref="A6" location="'2'!A1" display="Cuadro 2- Graduados/as según departamento, por año (en absolutos y porcentajes)"/>
    <hyperlink ref="A7" location="'3'!A1" display="Cuadro 3- Graduados/as según edad, por departamento y total UNLa (en absolutos y porcentajes)"/>
    <hyperlink ref="A10" location="'4'!A1" display="Cuadro 4- Graduados/as según sexo/género, por departamento y total UNLa (en absolutos y porcentajes)"/>
    <hyperlink ref="A11" location="'5'!A1" display="Cuadro 5- Graduados/as según máximo nivel educativo alcanzado por los padres, por departamento y total UNLa (en absolutos y porcentajes)"/>
    <hyperlink ref="A12" location="'6'!A1" display="Cuadro 6- Graduados/as según principal ocupación del padre, por departamento y total UNLa (en absolutos y porcentajes)"/>
    <hyperlink ref="A13" location="'7'!A1" display="Cuadro 7- Graduados/as según principal ocupación de la madre, por departamento y total UNLa (en absolutos y porcentajes) "/>
    <hyperlink ref="A14" location="'8'!A1" display="Cuadro 8- Graduados/as según si vive solo, por departamento y total UNLa (en absolutos y porcentajes)"/>
    <hyperlink ref="A15" location="'9'!A1" display="Cuadro 9- Graduados/as según grupo de convivencia, por departamento y total UNLa (en absolutos y porcentajes)"/>
    <hyperlink ref="A16" location="'10'!A1" display="Cuadro 10- Graduados/as según cantidad de miembros del hogar actual, por departamento y total UNLa (en absolutos y porcentajes)"/>
    <hyperlink ref="A17" location="'11'!A1" display="Cuadro 11- Graduados/as según cantidad de hijos, por departamento y total UNLa (en absolutos y porcentajes)"/>
    <hyperlink ref="A18" location="'12'!A1" display="Cuadro 12- Graduados/as según condición de vivienda del grupo familiar, por departamento y total UNLa (en absolutos y porcentajes)"/>
    <hyperlink ref="A19" location="'13'!A1" display="Cuadro 13- Graduados/as según tipo ingresos percibidos en el hogar, por departamento y total UNLa (en absolutos y porcentajes)"/>
    <hyperlink ref="A20" location="'14'!A1" display="Cuadro 14- Graduados/as según principal sostén del hogar, por departamento y total UNLa (en absolutos y porcentajes)"/>
    <hyperlink ref="A21" location="'15'!A1" display="Cuadro 15- Graduados/as según ocupación del principal sostén del hogar, por departammento y total UNLa (en absolutos y porcentajes)"/>
    <hyperlink ref="A24" location="'16'!A1" display="Cuadro 16- Graduados/as según condición laboal durante el transcurso de su carrera, por departamento y total UNLa (en absolutos y porcentajes)"/>
    <hyperlink ref="A25" location="'17'!A1" display="Cuadro 17- Graduados/as según porcentaje de tiempo de la carrera que tuvo trabajo, por departamento y total UNLa (en absolutos y porcentajes)"/>
    <hyperlink ref="A26" location="'18'!A1" display="Cuadro 18- Graduados/as según situación laboral, por departamento y total UNLa (en abolsutos y porcentajes)"/>
    <hyperlink ref="A27" location="'19'!A1" display="Cuadro 19- Graduados/as que trabajan según tiempo que trabaja en su actual ocupación, por departamento y total UNLa (en absolutos y porcentajes)"/>
    <hyperlink ref="A28" location="'20'!A1" display="Cuadro 20- Graduados/as que trabajan según principal medio por el que obtuvo el trabajo actual (en absolutos y porcentajes)"/>
    <hyperlink ref="A29" location="'21'!A1" display="Cuadro 21- Graduados/as que trabajan según país, provincia y partido/departamento donde trabaja actualmente, por departamento y total UNLa (en absolutos y porcentajes)"/>
    <hyperlink ref="A30" location="'22'!A1" display="Cuadro 22- Graduados/as que trabajan según sector en el que desempeña sus actividades, por departamento y total UNLa (en absolutos y porcentajes)"/>
    <hyperlink ref="A31" location="'23'!A1" display="Cuadro 23- Graduados/as que trabajan según ocupación, por departamento y total UNLa (en abolutos y porcentajes)"/>
    <hyperlink ref="A32" location="'24'!A1" display="Cuadro 24- Graduados/as que trabajan según cantidad de personas a cargo en su trabajo, por departamento y total UNLa (en absolutos y porcentajes)"/>
    <hyperlink ref="A33" location="'25'!A1" display="Cuadro 25- Graduados/as que trabajan según relación entre la actividad realizada en su trabajo y los estudios cursados, por departamento y total UNLa (en absolutos y porcentajes)"/>
    <hyperlink ref="A38" location="'26'!A1" display="Cuadro 26- Graduados/as según realización de una carrera anterior a la que acaba de finalizar, por departamento y total UNLa (en absolutos y porcentajes)"/>
    <hyperlink ref="A39" location="'27'!A1" display="Cuadro 27- Graduados/as que realizaron una carrera anterior según nombre de dicha carrera, por departamento y total UNLa (en absolutos y porcentajes)"/>
    <hyperlink ref="A40" location="'28'!A1" display="Cuadro 28- Graduados/as que realizaron una carrera anterior según tipo de título de dicha carrera, por departamento y total UNLa (en absolutos y porcentajes)"/>
    <hyperlink ref="A41" location="'29'!A1" display="Cuadro 29- Graduados/as que realizaron una carrera anterior según finalización de dicha carrera, por departamento y total UNLa (en absolutos y porcentajes)"/>
    <hyperlink ref="A42" location="'30'!A1" display="Cuadro 30- Graduados/as que realizaron una carrera anterior según tipo de institución donde cursó dicha carrera, por departamento y total UNLa (en absolutos y porcentajes)"/>
    <hyperlink ref="A45" location="'31'!A1" display="Cuadro 31- Graduados/as según motivo principal para la elección de la Universidad Nacional de Lanús, por departamento y total UNLa (en absolutos y porcentajes)"/>
    <hyperlink ref="A46" location="'32'!A1" display="Cuadro 32- Graduados/as según opinión sobre la formación recibida en la carrera, por departamento y total UNLa (en absolutos y porcentajes)"/>
    <hyperlink ref="A47" location="'33'!A1" display="Cuadro 33- Graduados/as según conisderación sobre el nivel de exigencia durante la carrera, por departamento y total UNLa (en absolutos y porcentajes)"/>
    <hyperlink ref="A48" location="'34'!A1" display="Cuadro 34- Graduados/as según participación en otras actividades de la Universidad, por departamento y total UNLa (en absolutos y porcentajes)"/>
    <hyperlink ref="A49" location="'35'!A1" display="Cuadro 35- Graduados/as según percepción de becas en el transcurso de la carrera, por departamento y total UNLa (en absolutos y porcentajes)"/>
    <hyperlink ref="A50" location="'36'!A1" display="Cuadro 36- Graduados/as según tipo de beca percibida en el transcurso de la carrera, por departamento y total UNLa (en absolutos y porcentajes)"/>
    <hyperlink ref="A51" location="'37'!A1" display="Cuadro 37- Graduados/as según si debió elaborar tesis/tesina/trabajo final para su egreso, por departamento y total UNLa (en absolutos y porcentajes)"/>
    <hyperlink ref="A52" location="'38'!A1" display="Cuadro 38- Graduados/as según nivel de dificultad de la tesis/tesina/trabajo final para su egreso, por departamento y total UNLa (en absolutos y porcentajes)"/>
    <hyperlink ref="A53" location="'39'!A1" display="Cuadro 39- Graduados/as según tipo de dificultades experimentadas en la realización de la tesis/tesina/trabajo final para su egreso, por departamento y total UNLa (en absolutos y porcentajes)"/>
    <hyperlink ref="A54" location="'40'!A1" display="Cuadro 40- Graduados/as según tiempo que demoró en la presentación de la tesis/tesina/trabajo final para su egreso, por departamento y total UNLa (en absolutos y porcentajes)"/>
    <hyperlink ref="A55" location="'41'!A1" display="Cuadro 41- Graduados/as según si prevé realizar estudios de posgrado, por departamento y total UNLa (en absolutos y porcentajes)"/>
    <hyperlink ref="A56" location="'42'!A1" display="Cuadro 42- Graduados/as según tipo de formación de posgrado que prevé realizar, por departamento y total UNLa (en absolutos y porcentajes)"/>
    <hyperlink ref="A57" location="'43'!A1" display="Cuadro 43- Graduados/as según razones para continuar con formación de posgrado, por departamento y total UNLa (en absolutos y porcentajes)"/>
    <hyperlink ref="A58" location="'44'!A1" display="Cuadro 44- Graduados/as según institución que elegiría para continuar con formación de posgrado, por departamento y total UNLa (en absolutos y porcentajes)"/>
    <hyperlink ref="A59" location="'45'!A1" display="Cuadro 45- Graduados/as según conocimiento sobre las becas ofrecidas por la Universidad Nacional de Lanús para realizar estudios en el exterior, por departamento y total UNLa (en absolutos y porcentajes)"/>
    <hyperlink ref="A60" location="'46'!A1" display="Cuadro 46- Graduados/as según temas de interés institucional sobre los cuales les interesaría seguir recibiendo información, por departamento y total UNLa (en absolutos y porcentajes)"/>
  </hyperlinks>
  <pageMargins left="0.7" right="0.7" top="0.75" bottom="0.75" header="0.3" footer="0.3"/>
  <pageSetup orientation="portrait" horizontalDpi="4294967292"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L10" sqref="L10"/>
    </sheetView>
  </sheetViews>
  <sheetFormatPr baseColWidth="10" defaultColWidth="11.42578125" defaultRowHeight="15" x14ac:dyDescent="0.25"/>
  <cols>
    <col min="1" max="1" width="26.140625" style="61" customWidth="1"/>
    <col min="2" max="6" width="9.28515625" style="61" customWidth="1"/>
    <col min="7" max="7" width="12.5703125" style="61" bestFit="1" customWidth="1"/>
    <col min="8" max="16384" width="11.42578125" style="61"/>
  </cols>
  <sheetData>
    <row r="1" spans="1:6" ht="15.75" x14ac:dyDescent="0.25">
      <c r="A1" s="74" t="s">
        <v>262</v>
      </c>
    </row>
    <row r="3" spans="1:6" x14ac:dyDescent="0.25">
      <c r="A3" s="60" t="s">
        <v>441</v>
      </c>
    </row>
    <row r="4" spans="1:6" x14ac:dyDescent="0.25">
      <c r="A4" s="60" t="s">
        <v>252</v>
      </c>
    </row>
    <row r="6" spans="1:6" ht="33" customHeight="1" x14ac:dyDescent="0.25">
      <c r="A6" s="42" t="s">
        <v>247</v>
      </c>
      <c r="B6" s="42" t="s">
        <v>0</v>
      </c>
      <c r="C6" s="42" t="s">
        <v>1</v>
      </c>
      <c r="D6" s="42" t="s">
        <v>2</v>
      </c>
      <c r="E6" s="42" t="s">
        <v>3</v>
      </c>
      <c r="F6" s="42" t="s">
        <v>4</v>
      </c>
    </row>
    <row r="7" spans="1:6" x14ac:dyDescent="0.25">
      <c r="A7" s="28" t="s">
        <v>67</v>
      </c>
      <c r="B7" s="34">
        <v>0.1826625386996904</v>
      </c>
      <c r="C7" s="34">
        <v>0.26666666666666666</v>
      </c>
      <c r="D7" s="34">
        <v>0.15789473684210525</v>
      </c>
      <c r="E7" s="34">
        <v>0.2723404255319149</v>
      </c>
      <c r="F7" s="34">
        <v>0.22911051212938005</v>
      </c>
    </row>
    <row r="8" spans="1:6" x14ac:dyDescent="0.25">
      <c r="A8" s="28" t="s">
        <v>68</v>
      </c>
      <c r="B8" s="34">
        <v>0.15789473684210525</v>
      </c>
      <c r="C8" s="34">
        <v>0.15151515151515152</v>
      </c>
      <c r="D8" s="34">
        <v>0.10526315789473684</v>
      </c>
      <c r="E8" s="34">
        <v>0.24255319148936169</v>
      </c>
      <c r="F8" s="34">
        <v>0.18194070080862534</v>
      </c>
    </row>
    <row r="9" spans="1:6" x14ac:dyDescent="0.25">
      <c r="A9" s="28" t="s">
        <v>69</v>
      </c>
      <c r="B9" s="34">
        <v>0.15479876160990713</v>
      </c>
      <c r="C9" s="34">
        <v>0.10303030303030303</v>
      </c>
      <c r="D9" s="34">
        <v>5.2631578947368418E-2</v>
      </c>
      <c r="E9" s="34">
        <v>0.14042553191489363</v>
      </c>
      <c r="F9" s="34">
        <v>0.13611859838274934</v>
      </c>
    </row>
    <row r="10" spans="1:6" x14ac:dyDescent="0.25">
      <c r="A10" s="28" t="s">
        <v>70</v>
      </c>
      <c r="B10" s="34">
        <v>0.50464396284829727</v>
      </c>
      <c r="C10" s="34">
        <v>0.47878787878787876</v>
      </c>
      <c r="D10" s="34">
        <v>0.68421052631578949</v>
      </c>
      <c r="E10" s="34">
        <v>0.34468085106382979</v>
      </c>
      <c r="F10" s="34">
        <v>0.45283018867924529</v>
      </c>
    </row>
    <row r="11" spans="1:6" x14ac:dyDescent="0.25">
      <c r="A11" s="35" t="s">
        <v>5</v>
      </c>
      <c r="B11" s="40">
        <v>1</v>
      </c>
      <c r="C11" s="40">
        <v>1</v>
      </c>
      <c r="D11" s="40">
        <v>1</v>
      </c>
      <c r="E11" s="40">
        <v>1</v>
      </c>
      <c r="F11" s="40">
        <v>1</v>
      </c>
    </row>
    <row r="12" spans="1:6" x14ac:dyDescent="0.25">
      <c r="A12" s="57" t="s">
        <v>251</v>
      </c>
    </row>
    <row r="13" spans="1:6" x14ac:dyDescent="0.25">
      <c r="A13" s="58"/>
    </row>
    <row r="14" spans="1:6" x14ac:dyDescent="0.25">
      <c r="A14" s="58"/>
    </row>
    <row r="15" spans="1:6" x14ac:dyDescent="0.25">
      <c r="A15" s="60" t="s">
        <v>442</v>
      </c>
    </row>
    <row r="16" spans="1:6" x14ac:dyDescent="0.25">
      <c r="A16" s="60" t="s">
        <v>252</v>
      </c>
    </row>
    <row r="18" spans="1:6" ht="33" customHeight="1" x14ac:dyDescent="0.25">
      <c r="A18" s="42" t="s">
        <v>247</v>
      </c>
      <c r="B18" s="42" t="s">
        <v>0</v>
      </c>
      <c r="C18" s="42" t="s">
        <v>1</v>
      </c>
      <c r="D18" s="42" t="s">
        <v>2</v>
      </c>
      <c r="E18" s="42" t="s">
        <v>3</v>
      </c>
      <c r="F18" s="42" t="s">
        <v>4</v>
      </c>
    </row>
    <row r="19" spans="1:6" x14ac:dyDescent="0.25">
      <c r="A19" s="38" t="s">
        <v>68</v>
      </c>
      <c r="B19" s="4">
        <v>51</v>
      </c>
      <c r="C19" s="4">
        <v>25</v>
      </c>
      <c r="D19" s="4">
        <v>2</v>
      </c>
      <c r="E19" s="4">
        <v>57</v>
      </c>
      <c r="F19" s="4">
        <v>135</v>
      </c>
    </row>
    <row r="20" spans="1:6" x14ac:dyDescent="0.25">
      <c r="A20" s="38" t="s">
        <v>69</v>
      </c>
      <c r="B20" s="4">
        <v>50</v>
      </c>
      <c r="C20" s="4">
        <v>17</v>
      </c>
      <c r="D20" s="4">
        <v>1</v>
      </c>
      <c r="E20" s="4">
        <v>33</v>
      </c>
      <c r="F20" s="4">
        <v>101</v>
      </c>
    </row>
    <row r="21" spans="1:6" x14ac:dyDescent="0.25">
      <c r="A21" s="38" t="s">
        <v>67</v>
      </c>
      <c r="B21" s="4">
        <v>59</v>
      </c>
      <c r="C21" s="4">
        <v>44</v>
      </c>
      <c r="D21" s="4">
        <v>3</v>
      </c>
      <c r="E21" s="4">
        <v>64</v>
      </c>
      <c r="F21" s="4">
        <v>170</v>
      </c>
    </row>
    <row r="22" spans="1:6" x14ac:dyDescent="0.25">
      <c r="A22" s="38" t="s">
        <v>70</v>
      </c>
      <c r="B22" s="4">
        <v>163</v>
      </c>
      <c r="C22" s="4">
        <v>79</v>
      </c>
      <c r="D22" s="4">
        <v>13</v>
      </c>
      <c r="E22" s="4">
        <v>81</v>
      </c>
      <c r="F22" s="4">
        <v>336</v>
      </c>
    </row>
    <row r="23" spans="1:6" x14ac:dyDescent="0.25">
      <c r="A23" s="35" t="s">
        <v>5</v>
      </c>
      <c r="B23" s="25">
        <v>323</v>
      </c>
      <c r="C23" s="25">
        <v>165</v>
      </c>
      <c r="D23" s="25">
        <v>19</v>
      </c>
      <c r="E23" s="25">
        <v>235</v>
      </c>
      <c r="F23" s="25">
        <v>742</v>
      </c>
    </row>
    <row r="24" spans="1:6" x14ac:dyDescent="0.25">
      <c r="A24" s="57" t="s">
        <v>251</v>
      </c>
    </row>
  </sheetData>
  <sheetProtection algorithmName="SHA-512" hashValue="NHgOfr5hn1Wb1iqnzJUJbDEvb2WCqIYX6h+UR0NwyxI3Bg9GxP1S8rN4VjwNRaq/p+9lJTEiN7eJxfIo/ZpS8Q==" saltValue="JPgaSSU2Cn4SVVfjkM176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K10" sqref="K10"/>
    </sheetView>
  </sheetViews>
  <sheetFormatPr baseColWidth="10" defaultColWidth="11.42578125" defaultRowHeight="15" x14ac:dyDescent="0.25"/>
  <cols>
    <col min="1" max="1" width="27.85546875" style="17" customWidth="1"/>
    <col min="2" max="6" width="9.28515625" style="17" customWidth="1"/>
    <col min="7" max="16384" width="11.42578125" style="17"/>
  </cols>
  <sheetData>
    <row r="1" spans="1:6" ht="15.75" x14ac:dyDescent="0.25">
      <c r="A1" s="74" t="s">
        <v>281</v>
      </c>
    </row>
    <row r="3" spans="1:6" x14ac:dyDescent="0.25">
      <c r="A3" s="108" t="s">
        <v>443</v>
      </c>
    </row>
    <row r="4" spans="1:6" x14ac:dyDescent="0.25">
      <c r="A4" s="27"/>
    </row>
    <row r="5" spans="1:6" s="27" customFormat="1" ht="30" x14ac:dyDescent="0.25">
      <c r="A5" s="44" t="s">
        <v>71</v>
      </c>
      <c r="B5" s="20" t="s">
        <v>0</v>
      </c>
      <c r="C5" s="44" t="s">
        <v>1</v>
      </c>
      <c r="D5" s="44" t="s">
        <v>2</v>
      </c>
      <c r="E5" s="44" t="s">
        <v>3</v>
      </c>
      <c r="F5" s="20" t="s">
        <v>4</v>
      </c>
    </row>
    <row r="6" spans="1:6" x14ac:dyDescent="0.25">
      <c r="A6" s="45" t="s">
        <v>21</v>
      </c>
      <c r="B6" s="47">
        <v>0.74199999999999999</v>
      </c>
      <c r="C6" s="47">
        <v>0.72299999999999998</v>
      </c>
      <c r="D6" s="47">
        <v>0.75</v>
      </c>
      <c r="E6" s="47">
        <v>0.46500000000000002</v>
      </c>
      <c r="F6" s="47">
        <v>0.64</v>
      </c>
    </row>
    <row r="7" spans="1:6" x14ac:dyDescent="0.25">
      <c r="A7" s="45" t="s">
        <v>72</v>
      </c>
      <c r="B7" s="47">
        <v>0.23899999999999999</v>
      </c>
      <c r="C7" s="47">
        <v>0.26200000000000001</v>
      </c>
      <c r="D7" s="47">
        <v>0.2</v>
      </c>
      <c r="E7" s="47">
        <v>0.47699999999999998</v>
      </c>
      <c r="F7" s="47">
        <v>0.32800000000000001</v>
      </c>
    </row>
    <row r="8" spans="1:6" x14ac:dyDescent="0.25">
      <c r="A8" s="45" t="s">
        <v>73</v>
      </c>
      <c r="B8" s="47">
        <v>1.9E-2</v>
      </c>
      <c r="C8" s="47">
        <v>1.4999999999999999E-2</v>
      </c>
      <c r="D8" s="47">
        <v>0.05</v>
      </c>
      <c r="E8" s="47">
        <v>5.8000000000000003E-2</v>
      </c>
      <c r="F8" s="47">
        <v>3.3000000000000002E-2</v>
      </c>
    </row>
    <row r="9" spans="1:6" s="41" customFormat="1" x14ac:dyDescent="0.25">
      <c r="A9" s="43" t="s">
        <v>5</v>
      </c>
      <c r="B9" s="48">
        <v>1</v>
      </c>
      <c r="C9" s="48">
        <v>1</v>
      </c>
      <c r="D9" s="48">
        <v>1</v>
      </c>
      <c r="E9" s="48">
        <v>1</v>
      </c>
      <c r="F9" s="48">
        <v>1</v>
      </c>
    </row>
    <row r="10" spans="1:6" x14ac:dyDescent="0.25">
      <c r="A10" s="57" t="s">
        <v>286</v>
      </c>
    </row>
    <row r="12" spans="1:6" x14ac:dyDescent="0.25">
      <c r="A12" s="108" t="s">
        <v>444</v>
      </c>
    </row>
    <row r="14" spans="1:6" ht="30" x14ac:dyDescent="0.25">
      <c r="A14" s="44" t="s">
        <v>71</v>
      </c>
      <c r="B14" s="20" t="s">
        <v>0</v>
      </c>
      <c r="C14" s="44" t="s">
        <v>1</v>
      </c>
      <c r="D14" s="44" t="s">
        <v>2</v>
      </c>
      <c r="E14" s="44" t="s">
        <v>3</v>
      </c>
      <c r="F14" s="20" t="s">
        <v>4</v>
      </c>
    </row>
    <row r="15" spans="1:6" x14ac:dyDescent="0.25">
      <c r="A15" s="45" t="s">
        <v>21</v>
      </c>
      <c r="B15" s="46">
        <v>273</v>
      </c>
      <c r="C15" s="46">
        <v>149</v>
      </c>
      <c r="D15" s="46">
        <v>15</v>
      </c>
      <c r="E15" s="46">
        <v>151</v>
      </c>
      <c r="F15" s="46">
        <v>588</v>
      </c>
    </row>
    <row r="16" spans="1:6" x14ac:dyDescent="0.25">
      <c r="A16" s="45" t="s">
        <v>72</v>
      </c>
      <c r="B16" s="46">
        <v>88</v>
      </c>
      <c r="C16" s="46">
        <v>54</v>
      </c>
      <c r="D16" s="46">
        <v>4</v>
      </c>
      <c r="E16" s="46">
        <v>155</v>
      </c>
      <c r="F16" s="46">
        <v>301</v>
      </c>
    </row>
    <row r="17" spans="1:6" x14ac:dyDescent="0.25">
      <c r="A17" s="45" t="s">
        <v>73</v>
      </c>
      <c r="B17" s="46">
        <v>7</v>
      </c>
      <c r="C17" s="46">
        <v>3</v>
      </c>
      <c r="D17" s="46">
        <v>1</v>
      </c>
      <c r="E17" s="46">
        <v>19</v>
      </c>
      <c r="F17" s="46">
        <v>30</v>
      </c>
    </row>
    <row r="18" spans="1:6" x14ac:dyDescent="0.25">
      <c r="A18" s="43" t="s">
        <v>5</v>
      </c>
      <c r="B18" s="44">
        <v>368</v>
      </c>
      <c r="C18" s="44">
        <v>206</v>
      </c>
      <c r="D18" s="44">
        <v>20</v>
      </c>
      <c r="E18" s="44">
        <v>325</v>
      </c>
      <c r="F18" s="44">
        <v>919</v>
      </c>
    </row>
    <row r="19" spans="1:6" x14ac:dyDescent="0.25">
      <c r="A19" s="57" t="s">
        <v>286</v>
      </c>
    </row>
  </sheetData>
  <sheetProtection algorithmName="SHA-512" hashValue="czITwtqLU8Sa/tb//uzneUBCdHzLY6G2nMFtXW6BndefbM1y0EfhdwhlhXxZqoQVL1MAII09XwepUgEbjOXZ/w==" saltValue="FOARCWAEZaha+98qVBjY+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L9" sqref="L9"/>
    </sheetView>
  </sheetViews>
  <sheetFormatPr baseColWidth="10" defaultColWidth="11.42578125" defaultRowHeight="15" x14ac:dyDescent="0.25"/>
  <cols>
    <col min="1" max="1" width="21.5703125" style="17" customWidth="1"/>
    <col min="2" max="6" width="9.28515625" style="17" customWidth="1"/>
    <col min="7" max="16384" width="11.42578125" style="17"/>
  </cols>
  <sheetData>
    <row r="1" spans="1:6" ht="15.75" x14ac:dyDescent="0.25">
      <c r="A1" s="74" t="s">
        <v>281</v>
      </c>
    </row>
    <row r="3" spans="1:6" x14ac:dyDescent="0.25">
      <c r="A3" s="108" t="s">
        <v>488</v>
      </c>
    </row>
    <row r="4" spans="1:6" x14ac:dyDescent="0.25">
      <c r="A4" s="27"/>
    </row>
    <row r="5" spans="1:6" ht="30" x14ac:dyDescent="0.25">
      <c r="A5" s="44" t="s">
        <v>74</v>
      </c>
      <c r="B5" s="20" t="s">
        <v>0</v>
      </c>
      <c r="C5" s="44" t="s">
        <v>1</v>
      </c>
      <c r="D5" s="44" t="s">
        <v>2</v>
      </c>
      <c r="E5" s="44" t="s">
        <v>3</v>
      </c>
      <c r="F5" s="20" t="s">
        <v>4</v>
      </c>
    </row>
    <row r="6" spans="1:6" x14ac:dyDescent="0.25">
      <c r="A6" s="50" t="s">
        <v>75</v>
      </c>
      <c r="B6" s="47">
        <v>6.6000000000000003E-2</v>
      </c>
      <c r="C6" s="47">
        <v>0.06</v>
      </c>
      <c r="D6" s="47">
        <v>0</v>
      </c>
      <c r="E6" s="47">
        <v>0.113</v>
      </c>
      <c r="F6" s="47">
        <v>7.4999999999999997E-2</v>
      </c>
    </row>
    <row r="7" spans="1:6" x14ac:dyDescent="0.25">
      <c r="A7" s="50" t="s">
        <v>76</v>
      </c>
      <c r="B7" s="47">
        <v>7.0000000000000007E-2</v>
      </c>
      <c r="C7" s="47">
        <v>0.10100000000000001</v>
      </c>
      <c r="D7" s="47">
        <v>0</v>
      </c>
      <c r="E7" s="47">
        <v>0.152</v>
      </c>
      <c r="F7" s="47">
        <v>9.7000000000000003E-2</v>
      </c>
    </row>
    <row r="8" spans="1:6" x14ac:dyDescent="0.25">
      <c r="A8" s="50" t="s">
        <v>77</v>
      </c>
      <c r="B8" s="47">
        <v>9.9000000000000005E-2</v>
      </c>
      <c r="C8" s="47">
        <v>0.128</v>
      </c>
      <c r="D8" s="47">
        <v>0</v>
      </c>
      <c r="E8" s="47">
        <v>9.2999999999999999E-2</v>
      </c>
      <c r="F8" s="47">
        <v>0.10199999999999999</v>
      </c>
    </row>
    <row r="9" spans="1:6" x14ac:dyDescent="0.25">
      <c r="A9" s="50" t="s">
        <v>78</v>
      </c>
      <c r="B9" s="47">
        <v>0.16800000000000001</v>
      </c>
      <c r="C9" s="47">
        <v>0.17399999999999999</v>
      </c>
      <c r="D9" s="47">
        <v>0.2</v>
      </c>
      <c r="E9" s="47">
        <v>0.11899999999999999</v>
      </c>
      <c r="F9" s="47">
        <v>0.158</v>
      </c>
    </row>
    <row r="10" spans="1:6" x14ac:dyDescent="0.25">
      <c r="A10" s="50" t="s">
        <v>79</v>
      </c>
      <c r="B10" s="47">
        <v>0.59699999999999998</v>
      </c>
      <c r="C10" s="47">
        <v>0.53700000000000003</v>
      </c>
      <c r="D10" s="47">
        <v>0.8</v>
      </c>
      <c r="E10" s="47">
        <v>0.52300000000000002</v>
      </c>
      <c r="F10" s="47">
        <v>0.56799999999999995</v>
      </c>
    </row>
    <row r="11" spans="1:6" s="41" customFormat="1" x14ac:dyDescent="0.25">
      <c r="A11" s="49" t="s">
        <v>5</v>
      </c>
      <c r="B11" s="48">
        <v>1</v>
      </c>
      <c r="C11" s="48">
        <v>1</v>
      </c>
      <c r="D11" s="48">
        <v>1</v>
      </c>
      <c r="E11" s="48">
        <v>1</v>
      </c>
      <c r="F11" s="48">
        <v>1</v>
      </c>
    </row>
    <row r="12" spans="1:6" x14ac:dyDescent="0.25">
      <c r="A12" s="57" t="s">
        <v>286</v>
      </c>
    </row>
    <row r="15" spans="1:6" x14ac:dyDescent="0.25">
      <c r="A15" s="108" t="s">
        <v>489</v>
      </c>
    </row>
    <row r="17" spans="1:6" ht="30" x14ac:dyDescent="0.25">
      <c r="A17" s="44" t="s">
        <v>74</v>
      </c>
      <c r="B17" s="20" t="s">
        <v>0</v>
      </c>
      <c r="C17" s="44" t="s">
        <v>1</v>
      </c>
      <c r="D17" s="44" t="s">
        <v>2</v>
      </c>
      <c r="E17" s="44" t="s">
        <v>3</v>
      </c>
      <c r="F17" s="20" t="s">
        <v>4</v>
      </c>
    </row>
    <row r="18" spans="1:6" x14ac:dyDescent="0.25">
      <c r="A18" s="50" t="s">
        <v>75</v>
      </c>
      <c r="B18" s="46">
        <v>18</v>
      </c>
      <c r="C18" s="46">
        <v>9</v>
      </c>
      <c r="D18" s="46"/>
      <c r="E18" s="46">
        <v>17</v>
      </c>
      <c r="F18" s="46">
        <v>44</v>
      </c>
    </row>
    <row r="19" spans="1:6" x14ac:dyDescent="0.25">
      <c r="A19" s="50" t="s">
        <v>76</v>
      </c>
      <c r="B19" s="46">
        <v>19</v>
      </c>
      <c r="C19" s="46">
        <v>15</v>
      </c>
      <c r="D19" s="46"/>
      <c r="E19" s="46">
        <v>23</v>
      </c>
      <c r="F19" s="46">
        <v>57</v>
      </c>
    </row>
    <row r="20" spans="1:6" x14ac:dyDescent="0.25">
      <c r="A20" s="50" t="s">
        <v>77</v>
      </c>
      <c r="B20" s="46">
        <v>27</v>
      </c>
      <c r="C20" s="46">
        <v>19</v>
      </c>
      <c r="D20" s="46"/>
      <c r="E20" s="46">
        <v>14</v>
      </c>
      <c r="F20" s="46">
        <v>60</v>
      </c>
    </row>
    <row r="21" spans="1:6" x14ac:dyDescent="0.25">
      <c r="A21" s="50" t="s">
        <v>78</v>
      </c>
      <c r="B21" s="46">
        <v>46</v>
      </c>
      <c r="C21" s="46">
        <v>26</v>
      </c>
      <c r="D21" s="46">
        <v>3</v>
      </c>
      <c r="E21" s="46">
        <v>18</v>
      </c>
      <c r="F21" s="46">
        <v>93</v>
      </c>
    </row>
    <row r="22" spans="1:6" x14ac:dyDescent="0.25">
      <c r="A22" s="50" t="s">
        <v>79</v>
      </c>
      <c r="B22" s="46">
        <v>163</v>
      </c>
      <c r="C22" s="46">
        <v>80</v>
      </c>
      <c r="D22" s="46">
        <v>12</v>
      </c>
      <c r="E22" s="46">
        <v>79</v>
      </c>
      <c r="F22" s="46">
        <v>334</v>
      </c>
    </row>
    <row r="23" spans="1:6" x14ac:dyDescent="0.25">
      <c r="A23" s="49" t="s">
        <v>5</v>
      </c>
      <c r="B23" s="44">
        <v>273</v>
      </c>
      <c r="C23" s="44">
        <v>149</v>
      </c>
      <c r="D23" s="44">
        <v>15</v>
      </c>
      <c r="E23" s="44">
        <v>151</v>
      </c>
      <c r="F23" s="44">
        <v>588</v>
      </c>
    </row>
    <row r="24" spans="1:6" x14ac:dyDescent="0.25">
      <c r="A24" s="57" t="s">
        <v>286</v>
      </c>
    </row>
  </sheetData>
  <sheetProtection algorithmName="SHA-512" hashValue="kLROQagpGSUa4AwQXT1qws1i59PDZ5ZPdKP8xAq2xJwjEd5GnvY7BxR2OcgkH6aLq4lBTxgXRr2F5axHGebxNw==" saltValue="NJhAhrXpG7W9dbvybVrFww==" spinCount="100000" sheet="1" objects="1" scenarios="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activeCell="I12" sqref="I12"/>
    </sheetView>
  </sheetViews>
  <sheetFormatPr baseColWidth="10" defaultColWidth="11.42578125" defaultRowHeight="15" x14ac:dyDescent="0.25"/>
  <cols>
    <col min="1" max="1" width="52" style="17" customWidth="1"/>
    <col min="2" max="6" width="9.28515625" style="17" customWidth="1"/>
    <col min="7" max="16384" width="11.42578125" style="17"/>
  </cols>
  <sheetData>
    <row r="1" spans="1:6" ht="15.75" x14ac:dyDescent="0.25">
      <c r="A1" s="74" t="s">
        <v>281</v>
      </c>
    </row>
    <row r="3" spans="1:6" x14ac:dyDescent="0.25">
      <c r="A3" s="108" t="s">
        <v>490</v>
      </c>
    </row>
    <row r="4" spans="1:6" x14ac:dyDescent="0.25">
      <c r="A4" s="27"/>
    </row>
    <row r="5" spans="1:6" ht="30" x14ac:dyDescent="0.25">
      <c r="A5" s="44" t="s">
        <v>80</v>
      </c>
      <c r="B5" s="20" t="s">
        <v>0</v>
      </c>
      <c r="C5" s="44" t="s">
        <v>1</v>
      </c>
      <c r="D5" s="44" t="s">
        <v>2</v>
      </c>
      <c r="E5" s="44" t="s">
        <v>3</v>
      </c>
      <c r="F5" s="20" t="s">
        <v>4</v>
      </c>
    </row>
    <row r="6" spans="1:6" x14ac:dyDescent="0.25">
      <c r="A6" s="50" t="s">
        <v>81</v>
      </c>
      <c r="B6" s="47">
        <v>0.31900000000000001</v>
      </c>
      <c r="C6" s="47">
        <v>0.28899999999999998</v>
      </c>
      <c r="D6" s="47">
        <v>0.2</v>
      </c>
      <c r="E6" s="47">
        <v>0.219</v>
      </c>
      <c r="F6" s="47">
        <v>0.28199999999999997</v>
      </c>
    </row>
    <row r="7" spans="1:6" x14ac:dyDescent="0.25">
      <c r="A7" s="50" t="s">
        <v>82</v>
      </c>
      <c r="B7" s="47">
        <v>0.443</v>
      </c>
      <c r="C7" s="47">
        <v>0.52300000000000002</v>
      </c>
      <c r="D7" s="47">
        <v>0.53300000000000003</v>
      </c>
      <c r="E7" s="47">
        <v>0.51</v>
      </c>
      <c r="F7" s="47">
        <v>0.48299999999999998</v>
      </c>
    </row>
    <row r="8" spans="1:6" x14ac:dyDescent="0.25">
      <c r="A8" s="50" t="s">
        <v>83</v>
      </c>
      <c r="B8" s="47">
        <v>5.5E-2</v>
      </c>
      <c r="C8" s="47">
        <v>0.06</v>
      </c>
      <c r="D8" s="47">
        <v>0.13300000000000001</v>
      </c>
      <c r="E8" s="47">
        <v>0.192</v>
      </c>
      <c r="F8" s="47">
        <v>9.4E-2</v>
      </c>
    </row>
    <row r="9" spans="1:6" x14ac:dyDescent="0.25">
      <c r="A9" s="50" t="s">
        <v>84</v>
      </c>
      <c r="B9" s="47">
        <v>0.11</v>
      </c>
      <c r="C9" s="47">
        <v>4.7E-2</v>
      </c>
      <c r="D9" s="47">
        <v>0.13300000000000001</v>
      </c>
      <c r="E9" s="47">
        <v>6.6000000000000003E-2</v>
      </c>
      <c r="F9" s="47">
        <v>8.3000000000000004E-2</v>
      </c>
    </row>
    <row r="10" spans="1:6" x14ac:dyDescent="0.25">
      <c r="A10" s="50" t="s">
        <v>85</v>
      </c>
      <c r="B10" s="47">
        <v>3.3000000000000002E-2</v>
      </c>
      <c r="C10" s="47">
        <v>7.3999999999999996E-2</v>
      </c>
      <c r="D10" s="47">
        <v>0</v>
      </c>
      <c r="E10" s="47">
        <v>1.2999999999999999E-2</v>
      </c>
      <c r="F10" s="47">
        <v>3.6999999999999998E-2</v>
      </c>
    </row>
    <row r="11" spans="1:6" x14ac:dyDescent="0.25">
      <c r="A11" s="50" t="s">
        <v>86</v>
      </c>
      <c r="B11" s="47">
        <v>0.04</v>
      </c>
      <c r="C11" s="47">
        <v>7.0000000000000001E-3</v>
      </c>
      <c r="D11" s="47">
        <v>0</v>
      </c>
      <c r="E11" s="47">
        <v>0</v>
      </c>
      <c r="F11" s="47">
        <v>0.02</v>
      </c>
    </row>
    <row r="12" spans="1:6" s="41" customFormat="1" x14ac:dyDescent="0.25">
      <c r="A12" s="49" t="s">
        <v>5</v>
      </c>
      <c r="B12" s="48">
        <v>1</v>
      </c>
      <c r="C12" s="48">
        <v>1</v>
      </c>
      <c r="D12" s="48">
        <v>1</v>
      </c>
      <c r="E12" s="48">
        <v>1</v>
      </c>
      <c r="F12" s="48">
        <v>1</v>
      </c>
    </row>
    <row r="13" spans="1:6" s="41" customFormat="1" x14ac:dyDescent="0.25">
      <c r="A13" s="57" t="s">
        <v>286</v>
      </c>
      <c r="B13" s="110"/>
      <c r="C13" s="110"/>
      <c r="D13" s="110"/>
      <c r="E13" s="110"/>
      <c r="F13" s="110"/>
    </row>
    <row r="14" spans="1:6" s="41" customFormat="1" x14ac:dyDescent="0.25">
      <c r="A14" s="109"/>
      <c r="B14" s="110"/>
      <c r="C14" s="110"/>
      <c r="D14" s="110"/>
      <c r="E14" s="110"/>
      <c r="F14" s="110"/>
    </row>
    <row r="15" spans="1:6" x14ac:dyDescent="0.25">
      <c r="A15" s="108" t="s">
        <v>491</v>
      </c>
    </row>
    <row r="17" spans="1:6" ht="30" x14ac:dyDescent="0.25">
      <c r="A17" s="44" t="s">
        <v>80</v>
      </c>
      <c r="B17" s="20" t="s">
        <v>0</v>
      </c>
      <c r="C17" s="44" t="s">
        <v>1</v>
      </c>
      <c r="D17" s="44" t="s">
        <v>2</v>
      </c>
      <c r="E17" s="44" t="s">
        <v>3</v>
      </c>
      <c r="F17" s="20" t="s">
        <v>4</v>
      </c>
    </row>
    <row r="18" spans="1:6" x14ac:dyDescent="0.25">
      <c r="A18" s="50" t="s">
        <v>81</v>
      </c>
      <c r="B18" s="46">
        <v>87</v>
      </c>
      <c r="C18" s="46">
        <v>43</v>
      </c>
      <c r="D18" s="46">
        <v>3</v>
      </c>
      <c r="E18" s="46">
        <v>33</v>
      </c>
      <c r="F18" s="46">
        <v>166</v>
      </c>
    </row>
    <row r="19" spans="1:6" x14ac:dyDescent="0.25">
      <c r="A19" s="50" t="s">
        <v>82</v>
      </c>
      <c r="B19" s="46">
        <v>121</v>
      </c>
      <c r="C19" s="46">
        <v>78</v>
      </c>
      <c r="D19" s="46">
        <v>8</v>
      </c>
      <c r="E19" s="46">
        <v>77</v>
      </c>
      <c r="F19" s="46">
        <v>284</v>
      </c>
    </row>
    <row r="20" spans="1:6" x14ac:dyDescent="0.25">
      <c r="A20" s="50" t="s">
        <v>83</v>
      </c>
      <c r="B20" s="46">
        <v>15</v>
      </c>
      <c r="C20" s="46">
        <v>9</v>
      </c>
      <c r="D20" s="46">
        <v>2</v>
      </c>
      <c r="E20" s="46">
        <v>29</v>
      </c>
      <c r="F20" s="46">
        <v>55</v>
      </c>
    </row>
    <row r="21" spans="1:6" x14ac:dyDescent="0.25">
      <c r="A21" s="50" t="s">
        <v>84</v>
      </c>
      <c r="B21" s="46">
        <v>30</v>
      </c>
      <c r="C21" s="46">
        <v>7</v>
      </c>
      <c r="D21" s="46">
        <v>2</v>
      </c>
      <c r="E21" s="46">
        <v>10</v>
      </c>
      <c r="F21" s="46">
        <v>49</v>
      </c>
    </row>
    <row r="22" spans="1:6" x14ac:dyDescent="0.25">
      <c r="A22" s="50" t="s">
        <v>85</v>
      </c>
      <c r="B22" s="46">
        <v>9</v>
      </c>
      <c r="C22" s="46">
        <v>11</v>
      </c>
      <c r="D22" s="46"/>
      <c r="E22" s="46">
        <v>2</v>
      </c>
      <c r="F22" s="46">
        <v>22</v>
      </c>
    </row>
    <row r="23" spans="1:6" x14ac:dyDescent="0.25">
      <c r="A23" s="50" t="s">
        <v>86</v>
      </c>
      <c r="B23" s="46">
        <v>11</v>
      </c>
      <c r="C23" s="46">
        <v>1</v>
      </c>
      <c r="D23" s="46"/>
      <c r="E23" s="46"/>
      <c r="F23" s="46">
        <v>12</v>
      </c>
    </row>
    <row r="24" spans="1:6" x14ac:dyDescent="0.25">
      <c r="A24" s="49" t="s">
        <v>5</v>
      </c>
      <c r="B24" s="44">
        <v>273</v>
      </c>
      <c r="C24" s="44">
        <v>149</v>
      </c>
      <c r="D24" s="44">
        <v>15</v>
      </c>
      <c r="E24" s="44">
        <v>151</v>
      </c>
      <c r="F24" s="44">
        <v>588</v>
      </c>
    </row>
    <row r="25" spans="1:6" x14ac:dyDescent="0.25">
      <c r="A25" s="57" t="s">
        <v>286</v>
      </c>
    </row>
  </sheetData>
  <sheetProtection algorithmName="SHA-512" hashValue="bN+X8zI7MkwOhFwTPNN9zp7fKif/qgbLNNpGp6rnUevuydt30inBDNuQXGI8L3Gr8h4DvqSaZtDrjUpMWXaFLQ==" saltValue="D++rOaybGzT80IhAWQoIfQ==" spinCount="10000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election activeCell="J37" sqref="J37"/>
    </sheetView>
  </sheetViews>
  <sheetFormatPr baseColWidth="10" defaultColWidth="11.42578125" defaultRowHeight="15" x14ac:dyDescent="0.25"/>
  <cols>
    <col min="1" max="1" width="27.140625" bestFit="1" customWidth="1"/>
    <col min="2" max="2" width="25" bestFit="1" customWidth="1"/>
    <col min="3" max="3" width="22.85546875" bestFit="1" customWidth="1"/>
    <col min="4" max="4" width="11.42578125" customWidth="1"/>
  </cols>
  <sheetData>
    <row r="1" spans="1:8" ht="15.75" x14ac:dyDescent="0.25">
      <c r="A1" s="74" t="s">
        <v>281</v>
      </c>
    </row>
    <row r="3" spans="1:8" x14ac:dyDescent="0.25">
      <c r="A3" s="2" t="s">
        <v>492</v>
      </c>
      <c r="B3" s="2"/>
      <c r="C3" s="2"/>
      <c r="D3" s="2"/>
      <c r="E3" s="2"/>
      <c r="F3" s="2"/>
      <c r="G3" s="2"/>
      <c r="H3" s="2"/>
    </row>
    <row r="5" spans="1:8" ht="30" x14ac:dyDescent="0.25">
      <c r="A5" s="103" t="s">
        <v>317</v>
      </c>
      <c r="B5" s="103" t="s">
        <v>318</v>
      </c>
      <c r="C5" s="103" t="s">
        <v>319</v>
      </c>
      <c r="D5" s="103" t="s">
        <v>0</v>
      </c>
      <c r="E5" s="103" t="s">
        <v>1</v>
      </c>
      <c r="F5" s="103" t="s">
        <v>2</v>
      </c>
      <c r="G5" s="103" t="s">
        <v>3</v>
      </c>
      <c r="H5" s="42" t="s">
        <v>4</v>
      </c>
    </row>
    <row r="6" spans="1:8" x14ac:dyDescent="0.25">
      <c r="A6" s="137" t="s">
        <v>320</v>
      </c>
      <c r="B6" s="104" t="s">
        <v>321</v>
      </c>
      <c r="C6" s="104" t="s">
        <v>321</v>
      </c>
      <c r="D6" s="105">
        <f>D48/$D$84</f>
        <v>0.46886446886446886</v>
      </c>
      <c r="E6" s="105">
        <f>E48/$E$84</f>
        <v>0.40939597315436244</v>
      </c>
      <c r="F6" s="105">
        <f>F48/$F$84</f>
        <v>0.26666666666666666</v>
      </c>
      <c r="G6" s="105">
        <f>G48/$G$84</f>
        <v>0.27152317880794702</v>
      </c>
      <c r="H6" s="105">
        <f>H48/$H$84</f>
        <v>0.39795918367346939</v>
      </c>
    </row>
    <row r="7" spans="1:8" x14ac:dyDescent="0.25">
      <c r="A7" s="137"/>
      <c r="B7" s="137" t="s">
        <v>322</v>
      </c>
      <c r="C7" s="104" t="s">
        <v>323</v>
      </c>
      <c r="D7" s="105">
        <f t="shared" ref="D7:D42" si="0">D49/$D$84</f>
        <v>9.8901098901098897E-2</v>
      </c>
      <c r="E7" s="105">
        <f t="shared" ref="E7:E42" si="1">E49/$E$84</f>
        <v>0.20134228187919462</v>
      </c>
      <c r="F7" s="105">
        <f t="shared" ref="F7:F42" si="2">F49/$F$84</f>
        <v>0.26666666666666666</v>
      </c>
      <c r="G7" s="105">
        <f t="shared" ref="G7:G42" si="3">G49/$G$84</f>
        <v>0.2119205298013245</v>
      </c>
      <c r="H7" s="105">
        <f t="shared" ref="H7:H42" si="4">H49/$H$84</f>
        <v>0.15816326530612246</v>
      </c>
    </row>
    <row r="8" spans="1:8" x14ac:dyDescent="0.25">
      <c r="A8" s="137"/>
      <c r="B8" s="137"/>
      <c r="C8" s="104" t="s">
        <v>324</v>
      </c>
      <c r="D8" s="105">
        <f t="shared" si="0"/>
        <v>0.12820512820512819</v>
      </c>
      <c r="E8" s="105">
        <f t="shared" si="1"/>
        <v>8.0536912751677847E-2</v>
      </c>
      <c r="F8" s="105">
        <f t="shared" si="2"/>
        <v>6.6666666666666666E-2</v>
      </c>
      <c r="G8" s="105">
        <f t="shared" si="3"/>
        <v>0.15894039735099338</v>
      </c>
      <c r="H8" s="105">
        <f t="shared" si="4"/>
        <v>0.12244897959183673</v>
      </c>
    </row>
    <row r="9" spans="1:8" x14ac:dyDescent="0.25">
      <c r="A9" s="137"/>
      <c r="B9" s="137"/>
      <c r="C9" s="104" t="s">
        <v>325</v>
      </c>
      <c r="D9" s="105">
        <f t="shared" si="0"/>
        <v>8.0586080586080591E-2</v>
      </c>
      <c r="E9" s="105">
        <f t="shared" si="1"/>
        <v>0.10738255033557047</v>
      </c>
      <c r="F9" s="105">
        <f t="shared" si="2"/>
        <v>6.6666666666666666E-2</v>
      </c>
      <c r="G9" s="105">
        <f t="shared" si="3"/>
        <v>0.19867549668874171</v>
      </c>
      <c r="H9" s="105">
        <f t="shared" si="4"/>
        <v>0.11734693877551021</v>
      </c>
    </row>
    <row r="10" spans="1:8" x14ac:dyDescent="0.25">
      <c r="A10" s="137"/>
      <c r="B10" s="137"/>
      <c r="C10" s="104" t="s">
        <v>326</v>
      </c>
      <c r="D10" s="105">
        <f t="shared" si="0"/>
        <v>4.7619047619047616E-2</v>
      </c>
      <c r="E10" s="105">
        <f t="shared" si="1"/>
        <v>3.3557046979865772E-2</v>
      </c>
      <c r="F10" s="105">
        <f t="shared" si="2"/>
        <v>6.6666666666666666E-2</v>
      </c>
      <c r="G10" s="105">
        <f t="shared" si="3"/>
        <v>5.2980132450331126E-2</v>
      </c>
      <c r="H10" s="105">
        <f t="shared" si="4"/>
        <v>4.5918367346938778E-2</v>
      </c>
    </row>
    <row r="11" spans="1:8" x14ac:dyDescent="0.25">
      <c r="A11" s="137"/>
      <c r="B11" s="137"/>
      <c r="C11" s="104" t="s">
        <v>327</v>
      </c>
      <c r="D11" s="105">
        <f t="shared" si="0"/>
        <v>2.9304029304029304E-2</v>
      </c>
      <c r="E11" s="105">
        <f t="shared" si="1"/>
        <v>4.6979865771812082E-2</v>
      </c>
      <c r="F11" s="105">
        <f t="shared" si="2"/>
        <v>0.13333333333333333</v>
      </c>
      <c r="G11" s="105">
        <f t="shared" si="3"/>
        <v>1.9867549668874173E-2</v>
      </c>
      <c r="H11" s="105">
        <f t="shared" si="4"/>
        <v>3.4013605442176874E-2</v>
      </c>
    </row>
    <row r="12" spans="1:8" x14ac:dyDescent="0.25">
      <c r="A12" s="137"/>
      <c r="B12" s="137"/>
      <c r="C12" s="104" t="s">
        <v>328</v>
      </c>
      <c r="D12" s="105">
        <f t="shared" si="0"/>
        <v>4.7619047619047616E-2</v>
      </c>
      <c r="E12" s="105">
        <f t="shared" si="1"/>
        <v>2.6845637583892617E-2</v>
      </c>
      <c r="F12" s="105">
        <f t="shared" si="2"/>
        <v>0</v>
      </c>
      <c r="G12" s="105">
        <f t="shared" si="3"/>
        <v>0</v>
      </c>
      <c r="H12" s="105">
        <f t="shared" si="4"/>
        <v>2.8911564625850341E-2</v>
      </c>
    </row>
    <row r="13" spans="1:8" x14ac:dyDescent="0.25">
      <c r="A13" s="137"/>
      <c r="B13" s="137"/>
      <c r="C13" s="104" t="s">
        <v>329</v>
      </c>
      <c r="D13" s="105">
        <f t="shared" si="0"/>
        <v>2.564102564102564E-2</v>
      </c>
      <c r="E13" s="105">
        <f t="shared" si="1"/>
        <v>2.0134228187919462E-2</v>
      </c>
      <c r="F13" s="105">
        <f t="shared" si="2"/>
        <v>0</v>
      </c>
      <c r="G13" s="105">
        <f t="shared" si="3"/>
        <v>1.3245033112582781E-2</v>
      </c>
      <c r="H13" s="105">
        <f t="shared" si="4"/>
        <v>2.0408163265306121E-2</v>
      </c>
    </row>
    <row r="14" spans="1:8" x14ac:dyDescent="0.25">
      <c r="A14" s="137"/>
      <c r="B14" s="137"/>
      <c r="C14" s="104" t="s">
        <v>330</v>
      </c>
      <c r="D14" s="105">
        <f t="shared" si="0"/>
        <v>7.326007326007326E-3</v>
      </c>
      <c r="E14" s="105">
        <f t="shared" si="1"/>
        <v>2.6845637583892617E-2</v>
      </c>
      <c r="F14" s="105">
        <f t="shared" si="2"/>
        <v>0</v>
      </c>
      <c r="G14" s="105">
        <f t="shared" si="3"/>
        <v>0</v>
      </c>
      <c r="H14" s="105">
        <f t="shared" si="4"/>
        <v>1.020408163265306E-2</v>
      </c>
    </row>
    <row r="15" spans="1:8" x14ac:dyDescent="0.25">
      <c r="A15" s="137"/>
      <c r="B15" s="137"/>
      <c r="C15" s="104" t="s">
        <v>331</v>
      </c>
      <c r="D15" s="105">
        <f t="shared" si="0"/>
        <v>1.8315018315018316E-2</v>
      </c>
      <c r="E15" s="105">
        <f t="shared" si="1"/>
        <v>0</v>
      </c>
      <c r="F15" s="105">
        <f t="shared" si="2"/>
        <v>0</v>
      </c>
      <c r="G15" s="105">
        <f t="shared" si="3"/>
        <v>0</v>
      </c>
      <c r="H15" s="105">
        <f t="shared" si="4"/>
        <v>8.5034013605442185E-3</v>
      </c>
    </row>
    <row r="16" spans="1:8" x14ac:dyDescent="0.25">
      <c r="A16" s="137"/>
      <c r="B16" s="137"/>
      <c r="C16" s="104" t="s">
        <v>332</v>
      </c>
      <c r="D16" s="105">
        <f t="shared" si="0"/>
        <v>3.663003663003663E-3</v>
      </c>
      <c r="E16" s="105">
        <f t="shared" si="1"/>
        <v>2.0134228187919462E-2</v>
      </c>
      <c r="F16" s="105">
        <f t="shared" si="2"/>
        <v>0</v>
      </c>
      <c r="G16" s="105">
        <f t="shared" si="3"/>
        <v>0</v>
      </c>
      <c r="H16" s="105">
        <f t="shared" si="4"/>
        <v>6.8027210884353739E-3</v>
      </c>
    </row>
    <row r="17" spans="1:8" x14ac:dyDescent="0.25">
      <c r="A17" s="137"/>
      <c r="B17" s="137"/>
      <c r="C17" s="104" t="s">
        <v>333</v>
      </c>
      <c r="D17" s="105">
        <f t="shared" si="0"/>
        <v>0</v>
      </c>
      <c r="E17" s="105">
        <f t="shared" si="1"/>
        <v>0</v>
      </c>
      <c r="F17" s="105">
        <f t="shared" si="2"/>
        <v>6.6666666666666666E-2</v>
      </c>
      <c r="G17" s="105">
        <f t="shared" si="3"/>
        <v>6.6225165562913907E-3</v>
      </c>
      <c r="H17" s="105">
        <f t="shared" si="4"/>
        <v>3.4013605442176869E-3</v>
      </c>
    </row>
    <row r="18" spans="1:8" x14ac:dyDescent="0.25">
      <c r="A18" s="137"/>
      <c r="B18" s="137"/>
      <c r="C18" s="104" t="s">
        <v>334</v>
      </c>
      <c r="D18" s="105">
        <f t="shared" si="0"/>
        <v>3.663003663003663E-3</v>
      </c>
      <c r="E18" s="105">
        <f t="shared" si="1"/>
        <v>0</v>
      </c>
      <c r="F18" s="105">
        <f t="shared" si="2"/>
        <v>0</v>
      </c>
      <c r="G18" s="105">
        <f t="shared" si="3"/>
        <v>6.6225165562913907E-3</v>
      </c>
      <c r="H18" s="105">
        <f t="shared" si="4"/>
        <v>3.4013605442176869E-3</v>
      </c>
    </row>
    <row r="19" spans="1:8" x14ac:dyDescent="0.25">
      <c r="A19" s="137"/>
      <c r="B19" s="137"/>
      <c r="C19" s="104" t="s">
        <v>335</v>
      </c>
      <c r="D19" s="105">
        <f t="shared" si="0"/>
        <v>0</v>
      </c>
      <c r="E19" s="105">
        <f t="shared" si="1"/>
        <v>0</v>
      </c>
      <c r="F19" s="105">
        <f t="shared" si="2"/>
        <v>0</v>
      </c>
      <c r="G19" s="105">
        <f t="shared" si="3"/>
        <v>1.3245033112582781E-2</v>
      </c>
      <c r="H19" s="105">
        <f t="shared" si="4"/>
        <v>3.4013605442176869E-3</v>
      </c>
    </row>
    <row r="20" spans="1:8" x14ac:dyDescent="0.25">
      <c r="A20" s="137"/>
      <c r="B20" s="137"/>
      <c r="C20" s="104" t="s">
        <v>336</v>
      </c>
      <c r="D20" s="105">
        <f t="shared" si="0"/>
        <v>3.663003663003663E-3</v>
      </c>
      <c r="E20" s="105">
        <f t="shared" si="1"/>
        <v>0</v>
      </c>
      <c r="F20" s="105">
        <f t="shared" si="2"/>
        <v>0</v>
      </c>
      <c r="G20" s="105">
        <f t="shared" si="3"/>
        <v>0</v>
      </c>
      <c r="H20" s="105">
        <f t="shared" si="4"/>
        <v>1.7006802721088435E-3</v>
      </c>
    </row>
    <row r="21" spans="1:8" x14ac:dyDescent="0.25">
      <c r="A21" s="137"/>
      <c r="B21" s="137"/>
      <c r="C21" s="104" t="s">
        <v>337</v>
      </c>
      <c r="D21" s="105">
        <f t="shared" si="0"/>
        <v>3.663003663003663E-3</v>
      </c>
      <c r="E21" s="105">
        <f t="shared" si="1"/>
        <v>0</v>
      </c>
      <c r="F21" s="105">
        <f t="shared" si="2"/>
        <v>0</v>
      </c>
      <c r="G21" s="105">
        <f t="shared" si="3"/>
        <v>0</v>
      </c>
      <c r="H21" s="105">
        <f t="shared" si="4"/>
        <v>1.7006802721088435E-3</v>
      </c>
    </row>
    <row r="22" spans="1:8" x14ac:dyDescent="0.25">
      <c r="A22" s="137"/>
      <c r="B22" s="137"/>
      <c r="C22" s="104" t="s">
        <v>338</v>
      </c>
      <c r="D22" s="105">
        <f t="shared" si="0"/>
        <v>3.663003663003663E-3</v>
      </c>
      <c r="E22" s="105">
        <f t="shared" si="1"/>
        <v>0</v>
      </c>
      <c r="F22" s="105">
        <f t="shared" si="2"/>
        <v>0</v>
      </c>
      <c r="G22" s="105">
        <f t="shared" si="3"/>
        <v>0</v>
      </c>
      <c r="H22" s="105">
        <f t="shared" si="4"/>
        <v>1.7006802721088435E-3</v>
      </c>
    </row>
    <row r="23" spans="1:8" x14ac:dyDescent="0.25">
      <c r="A23" s="137"/>
      <c r="B23" s="137"/>
      <c r="C23" s="104" t="s">
        <v>339</v>
      </c>
      <c r="D23" s="105">
        <f t="shared" si="0"/>
        <v>3.663003663003663E-3</v>
      </c>
      <c r="E23" s="105">
        <f t="shared" si="1"/>
        <v>0</v>
      </c>
      <c r="F23" s="105">
        <f t="shared" si="2"/>
        <v>0</v>
      </c>
      <c r="G23" s="105">
        <f t="shared" si="3"/>
        <v>0</v>
      </c>
      <c r="H23" s="105">
        <f t="shared" si="4"/>
        <v>1.7006802721088435E-3</v>
      </c>
    </row>
    <row r="24" spans="1:8" x14ac:dyDescent="0.25">
      <c r="A24" s="137"/>
      <c r="B24" s="137"/>
      <c r="C24" s="104" t="s">
        <v>340</v>
      </c>
      <c r="D24" s="105">
        <f t="shared" si="0"/>
        <v>0</v>
      </c>
      <c r="E24" s="105">
        <f t="shared" si="1"/>
        <v>0</v>
      </c>
      <c r="F24" s="105">
        <f t="shared" si="2"/>
        <v>0</v>
      </c>
      <c r="G24" s="105">
        <f t="shared" si="3"/>
        <v>6.6225165562913907E-3</v>
      </c>
      <c r="H24" s="105">
        <f t="shared" si="4"/>
        <v>1.7006802721088435E-3</v>
      </c>
    </row>
    <row r="25" spans="1:8" x14ac:dyDescent="0.25">
      <c r="A25" s="137"/>
      <c r="B25" s="137"/>
      <c r="C25" s="104" t="s">
        <v>341</v>
      </c>
      <c r="D25" s="105">
        <f t="shared" si="0"/>
        <v>0</v>
      </c>
      <c r="E25" s="105">
        <f t="shared" si="1"/>
        <v>0</v>
      </c>
      <c r="F25" s="105">
        <f t="shared" si="2"/>
        <v>0</v>
      </c>
      <c r="G25" s="105">
        <f t="shared" si="3"/>
        <v>6.6225165562913907E-3</v>
      </c>
      <c r="H25" s="105">
        <f t="shared" si="4"/>
        <v>1.7006802721088435E-3</v>
      </c>
    </row>
    <row r="26" spans="1:8" x14ac:dyDescent="0.25">
      <c r="A26" s="137"/>
      <c r="B26" s="137"/>
      <c r="C26" s="104" t="s">
        <v>342</v>
      </c>
      <c r="D26" s="105">
        <f t="shared" si="0"/>
        <v>0</v>
      </c>
      <c r="E26" s="105">
        <f t="shared" si="1"/>
        <v>0</v>
      </c>
      <c r="F26" s="105">
        <f t="shared" si="2"/>
        <v>0</v>
      </c>
      <c r="G26" s="105">
        <f t="shared" si="3"/>
        <v>6.6225165562913907E-3</v>
      </c>
      <c r="H26" s="105">
        <f t="shared" si="4"/>
        <v>1.7006802721088435E-3</v>
      </c>
    </row>
    <row r="27" spans="1:8" x14ac:dyDescent="0.25">
      <c r="A27" s="137"/>
      <c r="B27" s="137"/>
      <c r="C27" s="104" t="s">
        <v>343</v>
      </c>
      <c r="D27" s="105">
        <f t="shared" si="0"/>
        <v>0</v>
      </c>
      <c r="E27" s="105">
        <f t="shared" si="1"/>
        <v>0</v>
      </c>
      <c r="F27" s="105">
        <f t="shared" si="2"/>
        <v>6.6666666666666666E-2</v>
      </c>
      <c r="G27" s="105">
        <f t="shared" si="3"/>
        <v>0</v>
      </c>
      <c r="H27" s="105">
        <f t="shared" si="4"/>
        <v>1.7006802721088435E-3</v>
      </c>
    </row>
    <row r="28" spans="1:8" x14ac:dyDescent="0.25">
      <c r="A28" s="137"/>
      <c r="B28" s="137"/>
      <c r="C28" s="104" t="s">
        <v>344</v>
      </c>
      <c r="D28" s="105">
        <f t="shared" si="0"/>
        <v>3.663003663003663E-3</v>
      </c>
      <c r="E28" s="105">
        <f t="shared" si="1"/>
        <v>0</v>
      </c>
      <c r="F28" s="105">
        <f t="shared" si="2"/>
        <v>0</v>
      </c>
      <c r="G28" s="105">
        <f t="shared" si="3"/>
        <v>0</v>
      </c>
      <c r="H28" s="105">
        <f t="shared" si="4"/>
        <v>1.7006802721088435E-3</v>
      </c>
    </row>
    <row r="29" spans="1:8" x14ac:dyDescent="0.25">
      <c r="A29" s="137"/>
      <c r="B29" s="137"/>
      <c r="C29" s="104" t="s">
        <v>345</v>
      </c>
      <c r="D29" s="105">
        <f t="shared" si="0"/>
        <v>3.663003663003663E-3</v>
      </c>
      <c r="E29" s="105">
        <f t="shared" si="1"/>
        <v>0</v>
      </c>
      <c r="F29" s="105">
        <f t="shared" si="2"/>
        <v>0</v>
      </c>
      <c r="G29" s="105">
        <f t="shared" si="3"/>
        <v>0</v>
      </c>
      <c r="H29" s="105">
        <f t="shared" si="4"/>
        <v>1.7006802721088435E-3</v>
      </c>
    </row>
    <row r="30" spans="1:8" x14ac:dyDescent="0.25">
      <c r="A30" s="137"/>
      <c r="B30" s="137"/>
      <c r="C30" s="104" t="s">
        <v>346</v>
      </c>
      <c r="D30" s="105">
        <f t="shared" si="0"/>
        <v>0</v>
      </c>
      <c r="E30" s="105">
        <f t="shared" si="1"/>
        <v>0</v>
      </c>
      <c r="F30" s="105">
        <f t="shared" si="2"/>
        <v>0</v>
      </c>
      <c r="G30" s="105">
        <f t="shared" si="3"/>
        <v>6.6225165562913907E-3</v>
      </c>
      <c r="H30" s="105">
        <f t="shared" si="4"/>
        <v>1.7006802721088435E-3</v>
      </c>
    </row>
    <row r="31" spans="1:8" x14ac:dyDescent="0.25">
      <c r="A31" s="137"/>
      <c r="B31" s="137"/>
      <c r="C31" s="104" t="s">
        <v>347</v>
      </c>
      <c r="D31" s="105">
        <f t="shared" si="0"/>
        <v>3.663003663003663E-3</v>
      </c>
      <c r="E31" s="105">
        <f t="shared" si="1"/>
        <v>0</v>
      </c>
      <c r="F31" s="105">
        <f t="shared" si="2"/>
        <v>0</v>
      </c>
      <c r="G31" s="105">
        <f t="shared" si="3"/>
        <v>0</v>
      </c>
      <c r="H31" s="105">
        <f t="shared" si="4"/>
        <v>1.7006802721088435E-3</v>
      </c>
    </row>
    <row r="32" spans="1:8" x14ac:dyDescent="0.25">
      <c r="A32" s="137"/>
      <c r="B32" s="137"/>
      <c r="C32" s="104" t="s">
        <v>348</v>
      </c>
      <c r="D32" s="105">
        <f t="shared" si="0"/>
        <v>0</v>
      </c>
      <c r="E32" s="105">
        <f t="shared" si="1"/>
        <v>0</v>
      </c>
      <c r="F32" s="105">
        <f t="shared" si="2"/>
        <v>0</v>
      </c>
      <c r="G32" s="105">
        <f t="shared" si="3"/>
        <v>6.6225165562913907E-3</v>
      </c>
      <c r="H32" s="105">
        <f t="shared" si="4"/>
        <v>1.7006802721088435E-3</v>
      </c>
    </row>
    <row r="33" spans="1:8" x14ac:dyDescent="0.25">
      <c r="A33" s="137"/>
      <c r="B33" s="137"/>
      <c r="C33" s="104" t="s">
        <v>349</v>
      </c>
      <c r="D33" s="105">
        <f t="shared" si="0"/>
        <v>3.663003663003663E-3</v>
      </c>
      <c r="E33" s="105">
        <f t="shared" si="1"/>
        <v>0</v>
      </c>
      <c r="F33" s="105">
        <f t="shared" si="2"/>
        <v>0</v>
      </c>
      <c r="G33" s="105">
        <f t="shared" si="3"/>
        <v>0</v>
      </c>
      <c r="H33" s="105">
        <f t="shared" si="4"/>
        <v>1.7006802721088435E-3</v>
      </c>
    </row>
    <row r="34" spans="1:8" x14ac:dyDescent="0.25">
      <c r="A34" s="137"/>
      <c r="B34" s="104" t="s">
        <v>350</v>
      </c>
      <c r="C34" s="104" t="s">
        <v>351</v>
      </c>
      <c r="D34" s="105">
        <f t="shared" si="0"/>
        <v>0</v>
      </c>
      <c r="E34" s="105">
        <f t="shared" si="1"/>
        <v>0</v>
      </c>
      <c r="F34" s="105">
        <f t="shared" si="2"/>
        <v>0</v>
      </c>
      <c r="G34" s="105">
        <f t="shared" si="3"/>
        <v>6.6225165562913907E-3</v>
      </c>
      <c r="H34" s="105">
        <f t="shared" si="4"/>
        <v>1.7006802721088435E-3</v>
      </c>
    </row>
    <row r="35" spans="1:8" x14ac:dyDescent="0.25">
      <c r="A35" s="137"/>
      <c r="B35" s="104" t="s">
        <v>352</v>
      </c>
      <c r="C35" s="104" t="s">
        <v>342</v>
      </c>
      <c r="D35" s="105">
        <f t="shared" si="0"/>
        <v>0</v>
      </c>
      <c r="E35" s="105">
        <f t="shared" si="1"/>
        <v>6.7114093959731542E-3</v>
      </c>
      <c r="F35" s="105">
        <f t="shared" si="2"/>
        <v>0</v>
      </c>
      <c r="G35" s="105">
        <f t="shared" si="3"/>
        <v>0</v>
      </c>
      <c r="H35" s="105">
        <f t="shared" si="4"/>
        <v>1.7006802721088435E-3</v>
      </c>
    </row>
    <row r="36" spans="1:8" x14ac:dyDescent="0.25">
      <c r="A36" s="137"/>
      <c r="B36" s="104" t="s">
        <v>353</v>
      </c>
      <c r="C36" s="104" t="s">
        <v>354</v>
      </c>
      <c r="D36" s="105">
        <f t="shared" si="0"/>
        <v>3.663003663003663E-3</v>
      </c>
      <c r="E36" s="105">
        <f t="shared" si="1"/>
        <v>0</v>
      </c>
      <c r="F36" s="105">
        <f t="shared" si="2"/>
        <v>0</v>
      </c>
      <c r="G36" s="105">
        <f t="shared" si="3"/>
        <v>0</v>
      </c>
      <c r="H36" s="105">
        <f t="shared" si="4"/>
        <v>1.7006802721088435E-3</v>
      </c>
    </row>
    <row r="37" spans="1:8" x14ac:dyDescent="0.25">
      <c r="A37" s="137"/>
      <c r="B37" s="104" t="s">
        <v>355</v>
      </c>
      <c r="C37" s="104" t="s">
        <v>356</v>
      </c>
      <c r="D37" s="105">
        <f t="shared" si="0"/>
        <v>3.663003663003663E-3</v>
      </c>
      <c r="E37" s="105">
        <f t="shared" si="1"/>
        <v>6.7114093959731542E-3</v>
      </c>
      <c r="F37" s="105">
        <f t="shared" si="2"/>
        <v>0</v>
      </c>
      <c r="G37" s="105">
        <f t="shared" si="3"/>
        <v>0</v>
      </c>
      <c r="H37" s="105">
        <f t="shared" si="4"/>
        <v>3.4013605442176869E-3</v>
      </c>
    </row>
    <row r="38" spans="1:8" x14ac:dyDescent="0.25">
      <c r="A38" s="136" t="s">
        <v>357</v>
      </c>
      <c r="B38" s="136"/>
      <c r="C38" s="136"/>
      <c r="D38" s="105">
        <f t="shared" si="0"/>
        <v>0</v>
      </c>
      <c r="E38" s="105">
        <f t="shared" si="1"/>
        <v>0</v>
      </c>
      <c r="F38" s="105">
        <f t="shared" si="2"/>
        <v>0</v>
      </c>
      <c r="G38" s="105">
        <f t="shared" si="3"/>
        <v>6.6225165562913907E-3</v>
      </c>
      <c r="H38" s="105">
        <f t="shared" si="4"/>
        <v>1.7006802721088435E-3</v>
      </c>
    </row>
    <row r="39" spans="1:8" x14ac:dyDescent="0.25">
      <c r="A39" s="136" t="s">
        <v>358</v>
      </c>
      <c r="B39" s="136"/>
      <c r="C39" s="136"/>
      <c r="D39" s="105">
        <f t="shared" si="0"/>
        <v>3.663003663003663E-3</v>
      </c>
      <c r="E39" s="105">
        <f t="shared" si="1"/>
        <v>0</v>
      </c>
      <c r="F39" s="105">
        <f t="shared" si="2"/>
        <v>0</v>
      </c>
      <c r="G39" s="105">
        <f t="shared" si="3"/>
        <v>0</v>
      </c>
      <c r="H39" s="105">
        <f t="shared" si="4"/>
        <v>1.7006802721088435E-3</v>
      </c>
    </row>
    <row r="40" spans="1:8" x14ac:dyDescent="0.25">
      <c r="A40" s="136" t="s">
        <v>359</v>
      </c>
      <c r="B40" s="136"/>
      <c r="C40" s="136"/>
      <c r="D40" s="105">
        <f t="shared" si="0"/>
        <v>0</v>
      </c>
      <c r="E40" s="105">
        <f t="shared" si="1"/>
        <v>6.7114093959731542E-3</v>
      </c>
      <c r="F40" s="105">
        <f t="shared" si="2"/>
        <v>0</v>
      </c>
      <c r="G40" s="105">
        <f t="shared" si="3"/>
        <v>0</v>
      </c>
      <c r="H40" s="105">
        <f t="shared" si="4"/>
        <v>1.7006802721088435E-3</v>
      </c>
    </row>
    <row r="41" spans="1:8" x14ac:dyDescent="0.25">
      <c r="A41" s="136" t="s">
        <v>360</v>
      </c>
      <c r="B41" s="136"/>
      <c r="C41" s="136"/>
      <c r="D41" s="105">
        <f t="shared" si="0"/>
        <v>0</v>
      </c>
      <c r="E41" s="105">
        <f t="shared" si="1"/>
        <v>6.7114093959731542E-3</v>
      </c>
      <c r="F41" s="105">
        <f t="shared" si="2"/>
        <v>0</v>
      </c>
      <c r="G41" s="105">
        <f t="shared" si="3"/>
        <v>0</v>
      </c>
      <c r="H41" s="105">
        <f t="shared" si="4"/>
        <v>1.7006802721088435E-3</v>
      </c>
    </row>
    <row r="42" spans="1:8" x14ac:dyDescent="0.25">
      <c r="A42" s="138" t="s">
        <v>5</v>
      </c>
      <c r="B42" s="138"/>
      <c r="C42" s="138"/>
      <c r="D42" s="106">
        <f t="shared" si="0"/>
        <v>1</v>
      </c>
      <c r="E42" s="106">
        <f t="shared" si="1"/>
        <v>1</v>
      </c>
      <c r="F42" s="106">
        <f t="shared" si="2"/>
        <v>1</v>
      </c>
      <c r="G42" s="106">
        <f t="shared" si="3"/>
        <v>1</v>
      </c>
      <c r="H42" s="106">
        <f t="shared" si="4"/>
        <v>1</v>
      </c>
    </row>
    <row r="43" spans="1:8" x14ac:dyDescent="0.25">
      <c r="A43" s="57" t="s">
        <v>286</v>
      </c>
    </row>
    <row r="45" spans="1:8" x14ac:dyDescent="0.25">
      <c r="A45" s="2" t="s">
        <v>493</v>
      </c>
      <c r="B45" s="2"/>
      <c r="C45" s="2"/>
      <c r="D45" s="2"/>
      <c r="E45" s="2"/>
      <c r="F45" s="2"/>
      <c r="G45" s="2"/>
      <c r="H45" s="2"/>
    </row>
    <row r="47" spans="1:8" ht="30" x14ac:dyDescent="0.25">
      <c r="A47" s="103" t="s">
        <v>317</v>
      </c>
      <c r="B47" s="103" t="s">
        <v>318</v>
      </c>
      <c r="C47" s="103" t="s">
        <v>319</v>
      </c>
      <c r="D47" s="103" t="s">
        <v>0</v>
      </c>
      <c r="E47" s="103" t="s">
        <v>1</v>
      </c>
      <c r="F47" s="103" t="s">
        <v>2</v>
      </c>
      <c r="G47" s="103" t="s">
        <v>3</v>
      </c>
      <c r="H47" s="42" t="s">
        <v>4</v>
      </c>
    </row>
    <row r="48" spans="1:8" x14ac:dyDescent="0.25">
      <c r="A48" s="137" t="s">
        <v>320</v>
      </c>
      <c r="B48" s="104" t="s">
        <v>321</v>
      </c>
      <c r="C48" s="104" t="s">
        <v>321</v>
      </c>
      <c r="D48" s="107">
        <v>128</v>
      </c>
      <c r="E48" s="107">
        <v>61</v>
      </c>
      <c r="F48" s="107">
        <v>4</v>
      </c>
      <c r="G48" s="107">
        <v>41</v>
      </c>
      <c r="H48" s="107">
        <v>234</v>
      </c>
    </row>
    <row r="49" spans="1:8" x14ac:dyDescent="0.25">
      <c r="A49" s="137"/>
      <c r="B49" s="137" t="s">
        <v>322</v>
      </c>
      <c r="C49" s="104" t="s">
        <v>323</v>
      </c>
      <c r="D49" s="107">
        <v>27</v>
      </c>
      <c r="E49" s="107">
        <v>30</v>
      </c>
      <c r="F49" s="107">
        <v>4</v>
      </c>
      <c r="G49" s="107">
        <v>32</v>
      </c>
      <c r="H49" s="107">
        <v>93</v>
      </c>
    </row>
    <row r="50" spans="1:8" x14ac:dyDescent="0.25">
      <c r="A50" s="137"/>
      <c r="B50" s="137"/>
      <c r="C50" s="104" t="s">
        <v>324</v>
      </c>
      <c r="D50" s="107">
        <v>35</v>
      </c>
      <c r="E50" s="107">
        <v>12</v>
      </c>
      <c r="F50" s="107">
        <v>1</v>
      </c>
      <c r="G50" s="107">
        <v>24</v>
      </c>
      <c r="H50" s="107">
        <v>72</v>
      </c>
    </row>
    <row r="51" spans="1:8" x14ac:dyDescent="0.25">
      <c r="A51" s="137"/>
      <c r="B51" s="137"/>
      <c r="C51" s="104" t="s">
        <v>325</v>
      </c>
      <c r="D51" s="107">
        <v>22</v>
      </c>
      <c r="E51" s="107">
        <v>16</v>
      </c>
      <c r="F51" s="107">
        <v>1</v>
      </c>
      <c r="G51" s="107">
        <v>30</v>
      </c>
      <c r="H51" s="107">
        <v>69</v>
      </c>
    </row>
    <row r="52" spans="1:8" x14ac:dyDescent="0.25">
      <c r="A52" s="137"/>
      <c r="B52" s="137"/>
      <c r="C52" s="104" t="s">
        <v>326</v>
      </c>
      <c r="D52" s="107">
        <v>13</v>
      </c>
      <c r="E52" s="107">
        <v>5</v>
      </c>
      <c r="F52" s="107">
        <v>1</v>
      </c>
      <c r="G52" s="107">
        <v>8</v>
      </c>
      <c r="H52" s="107">
        <v>27</v>
      </c>
    </row>
    <row r="53" spans="1:8" x14ac:dyDescent="0.25">
      <c r="A53" s="137"/>
      <c r="B53" s="137"/>
      <c r="C53" s="104" t="s">
        <v>327</v>
      </c>
      <c r="D53" s="107">
        <v>8</v>
      </c>
      <c r="E53" s="107">
        <v>7</v>
      </c>
      <c r="F53" s="107">
        <v>2</v>
      </c>
      <c r="G53" s="107">
        <v>3</v>
      </c>
      <c r="H53" s="107">
        <v>20</v>
      </c>
    </row>
    <row r="54" spans="1:8" x14ac:dyDescent="0.25">
      <c r="A54" s="137"/>
      <c r="B54" s="137"/>
      <c r="C54" s="104" t="s">
        <v>328</v>
      </c>
      <c r="D54" s="107">
        <v>13</v>
      </c>
      <c r="E54" s="107">
        <v>4</v>
      </c>
      <c r="F54" s="107"/>
      <c r="G54" s="107"/>
      <c r="H54" s="107">
        <v>17</v>
      </c>
    </row>
    <row r="55" spans="1:8" x14ac:dyDescent="0.25">
      <c r="A55" s="137"/>
      <c r="B55" s="137"/>
      <c r="C55" s="104" t="s">
        <v>329</v>
      </c>
      <c r="D55" s="107">
        <v>7</v>
      </c>
      <c r="E55" s="107">
        <v>3</v>
      </c>
      <c r="F55" s="107"/>
      <c r="G55" s="107">
        <v>2</v>
      </c>
      <c r="H55" s="107">
        <v>12</v>
      </c>
    </row>
    <row r="56" spans="1:8" x14ac:dyDescent="0.25">
      <c r="A56" s="137"/>
      <c r="B56" s="137"/>
      <c r="C56" s="104" t="s">
        <v>330</v>
      </c>
      <c r="D56" s="107">
        <v>2</v>
      </c>
      <c r="E56" s="107">
        <v>4</v>
      </c>
      <c r="F56" s="107"/>
      <c r="G56" s="107"/>
      <c r="H56" s="107">
        <v>6</v>
      </c>
    </row>
    <row r="57" spans="1:8" x14ac:dyDescent="0.25">
      <c r="A57" s="137"/>
      <c r="B57" s="137"/>
      <c r="C57" s="104" t="s">
        <v>331</v>
      </c>
      <c r="D57" s="107">
        <v>5</v>
      </c>
      <c r="E57" s="107"/>
      <c r="F57" s="107"/>
      <c r="G57" s="107"/>
      <c r="H57" s="107">
        <v>5</v>
      </c>
    </row>
    <row r="58" spans="1:8" x14ac:dyDescent="0.25">
      <c r="A58" s="137"/>
      <c r="B58" s="137"/>
      <c r="C58" s="104" t="s">
        <v>332</v>
      </c>
      <c r="D58" s="107">
        <v>1</v>
      </c>
      <c r="E58" s="107">
        <v>3</v>
      </c>
      <c r="F58" s="107"/>
      <c r="G58" s="107"/>
      <c r="H58" s="107">
        <v>4</v>
      </c>
    </row>
    <row r="59" spans="1:8" x14ac:dyDescent="0.25">
      <c r="A59" s="137"/>
      <c r="B59" s="137"/>
      <c r="C59" s="104" t="s">
        <v>333</v>
      </c>
      <c r="D59" s="107"/>
      <c r="E59" s="107"/>
      <c r="F59" s="107">
        <v>1</v>
      </c>
      <c r="G59" s="107">
        <v>1</v>
      </c>
      <c r="H59" s="107">
        <v>2</v>
      </c>
    </row>
    <row r="60" spans="1:8" x14ac:dyDescent="0.25">
      <c r="A60" s="137"/>
      <c r="B60" s="137"/>
      <c r="C60" s="104" t="s">
        <v>334</v>
      </c>
      <c r="D60" s="107">
        <v>1</v>
      </c>
      <c r="E60" s="107"/>
      <c r="F60" s="107"/>
      <c r="G60" s="107">
        <v>1</v>
      </c>
      <c r="H60" s="107">
        <v>2</v>
      </c>
    </row>
    <row r="61" spans="1:8" x14ac:dyDescent="0.25">
      <c r="A61" s="137"/>
      <c r="B61" s="137"/>
      <c r="C61" s="104" t="s">
        <v>335</v>
      </c>
      <c r="D61" s="107"/>
      <c r="E61" s="107"/>
      <c r="F61" s="107"/>
      <c r="G61" s="107">
        <v>2</v>
      </c>
      <c r="H61" s="107">
        <v>2</v>
      </c>
    </row>
    <row r="62" spans="1:8" x14ac:dyDescent="0.25">
      <c r="A62" s="137"/>
      <c r="B62" s="137"/>
      <c r="C62" s="104" t="s">
        <v>336</v>
      </c>
      <c r="D62" s="107">
        <v>1</v>
      </c>
      <c r="E62" s="107"/>
      <c r="F62" s="107"/>
      <c r="G62" s="107"/>
      <c r="H62" s="107">
        <v>1</v>
      </c>
    </row>
    <row r="63" spans="1:8" x14ac:dyDescent="0.25">
      <c r="A63" s="137"/>
      <c r="B63" s="137"/>
      <c r="C63" s="104" t="s">
        <v>337</v>
      </c>
      <c r="D63" s="107">
        <v>1</v>
      </c>
      <c r="E63" s="107"/>
      <c r="F63" s="107"/>
      <c r="G63" s="107"/>
      <c r="H63" s="107">
        <v>1</v>
      </c>
    </row>
    <row r="64" spans="1:8" x14ac:dyDescent="0.25">
      <c r="A64" s="137"/>
      <c r="B64" s="137"/>
      <c r="C64" s="104" t="s">
        <v>338</v>
      </c>
      <c r="D64" s="107">
        <v>1</v>
      </c>
      <c r="E64" s="107"/>
      <c r="F64" s="107"/>
      <c r="G64" s="107"/>
      <c r="H64" s="107">
        <v>1</v>
      </c>
    </row>
    <row r="65" spans="1:8" x14ac:dyDescent="0.25">
      <c r="A65" s="137"/>
      <c r="B65" s="137"/>
      <c r="C65" s="104" t="s">
        <v>339</v>
      </c>
      <c r="D65" s="107">
        <v>1</v>
      </c>
      <c r="E65" s="107"/>
      <c r="F65" s="107"/>
      <c r="G65" s="107"/>
      <c r="H65" s="107">
        <v>1</v>
      </c>
    </row>
    <row r="66" spans="1:8" x14ac:dyDescent="0.25">
      <c r="A66" s="137"/>
      <c r="B66" s="137"/>
      <c r="C66" s="104" t="s">
        <v>340</v>
      </c>
      <c r="D66" s="107"/>
      <c r="E66" s="107"/>
      <c r="F66" s="107"/>
      <c r="G66" s="107">
        <v>1</v>
      </c>
      <c r="H66" s="107">
        <v>1</v>
      </c>
    </row>
    <row r="67" spans="1:8" x14ac:dyDescent="0.25">
      <c r="A67" s="137"/>
      <c r="B67" s="137"/>
      <c r="C67" s="104" t="s">
        <v>341</v>
      </c>
      <c r="D67" s="107"/>
      <c r="E67" s="107"/>
      <c r="F67" s="107"/>
      <c r="G67" s="107">
        <v>1</v>
      </c>
      <c r="H67" s="107">
        <v>1</v>
      </c>
    </row>
    <row r="68" spans="1:8" x14ac:dyDescent="0.25">
      <c r="A68" s="137"/>
      <c r="B68" s="137"/>
      <c r="C68" s="104" t="s">
        <v>342</v>
      </c>
      <c r="D68" s="107"/>
      <c r="E68" s="107"/>
      <c r="F68" s="107"/>
      <c r="G68" s="107">
        <v>1</v>
      </c>
      <c r="H68" s="107">
        <v>1</v>
      </c>
    </row>
    <row r="69" spans="1:8" x14ac:dyDescent="0.25">
      <c r="A69" s="137"/>
      <c r="B69" s="137"/>
      <c r="C69" s="104" t="s">
        <v>343</v>
      </c>
      <c r="D69" s="107"/>
      <c r="E69" s="107"/>
      <c r="F69" s="107">
        <v>1</v>
      </c>
      <c r="G69" s="107"/>
      <c r="H69" s="107">
        <v>1</v>
      </c>
    </row>
    <row r="70" spans="1:8" x14ac:dyDescent="0.25">
      <c r="A70" s="137"/>
      <c r="B70" s="137"/>
      <c r="C70" s="104" t="s">
        <v>344</v>
      </c>
      <c r="D70" s="107">
        <v>1</v>
      </c>
      <c r="E70" s="107"/>
      <c r="F70" s="107"/>
      <c r="G70" s="107"/>
      <c r="H70" s="107">
        <v>1</v>
      </c>
    </row>
    <row r="71" spans="1:8" x14ac:dyDescent="0.25">
      <c r="A71" s="137"/>
      <c r="B71" s="137"/>
      <c r="C71" s="104" t="s">
        <v>345</v>
      </c>
      <c r="D71" s="107">
        <v>1</v>
      </c>
      <c r="E71" s="107"/>
      <c r="F71" s="107"/>
      <c r="G71" s="107"/>
      <c r="H71" s="107">
        <v>1</v>
      </c>
    </row>
    <row r="72" spans="1:8" x14ac:dyDescent="0.25">
      <c r="A72" s="137"/>
      <c r="B72" s="137"/>
      <c r="C72" s="104" t="s">
        <v>346</v>
      </c>
      <c r="D72" s="107"/>
      <c r="E72" s="107"/>
      <c r="F72" s="107"/>
      <c r="G72" s="107">
        <v>1</v>
      </c>
      <c r="H72" s="107">
        <v>1</v>
      </c>
    </row>
    <row r="73" spans="1:8" x14ac:dyDescent="0.25">
      <c r="A73" s="137"/>
      <c r="B73" s="137"/>
      <c r="C73" s="104" t="s">
        <v>347</v>
      </c>
      <c r="D73" s="107">
        <v>1</v>
      </c>
      <c r="E73" s="107"/>
      <c r="F73" s="107"/>
      <c r="G73" s="107"/>
      <c r="H73" s="107">
        <v>1</v>
      </c>
    </row>
    <row r="74" spans="1:8" x14ac:dyDescent="0.25">
      <c r="A74" s="137"/>
      <c r="B74" s="137"/>
      <c r="C74" s="104" t="s">
        <v>348</v>
      </c>
      <c r="D74" s="107"/>
      <c r="E74" s="107"/>
      <c r="F74" s="107"/>
      <c r="G74" s="107">
        <v>1</v>
      </c>
      <c r="H74" s="107">
        <v>1</v>
      </c>
    </row>
    <row r="75" spans="1:8" x14ac:dyDescent="0.25">
      <c r="A75" s="137"/>
      <c r="B75" s="137"/>
      <c r="C75" s="104" t="s">
        <v>349</v>
      </c>
      <c r="D75" s="107">
        <v>1</v>
      </c>
      <c r="E75" s="107"/>
      <c r="F75" s="107"/>
      <c r="G75" s="107"/>
      <c r="H75" s="107">
        <v>1</v>
      </c>
    </row>
    <row r="76" spans="1:8" x14ac:dyDescent="0.25">
      <c r="A76" s="137"/>
      <c r="B76" s="104" t="s">
        <v>350</v>
      </c>
      <c r="C76" s="104" t="s">
        <v>351</v>
      </c>
      <c r="D76" s="107"/>
      <c r="E76" s="107"/>
      <c r="F76" s="107"/>
      <c r="G76" s="107">
        <v>1</v>
      </c>
      <c r="H76" s="107">
        <v>1</v>
      </c>
    </row>
    <row r="77" spans="1:8" x14ac:dyDescent="0.25">
      <c r="A77" s="137"/>
      <c r="B77" s="104" t="s">
        <v>352</v>
      </c>
      <c r="C77" s="104" t="s">
        <v>342</v>
      </c>
      <c r="D77" s="107"/>
      <c r="E77" s="107">
        <v>1</v>
      </c>
      <c r="F77" s="107"/>
      <c r="G77" s="107"/>
      <c r="H77" s="107">
        <v>1</v>
      </c>
    </row>
    <row r="78" spans="1:8" x14ac:dyDescent="0.25">
      <c r="A78" s="137"/>
      <c r="B78" s="104" t="s">
        <v>353</v>
      </c>
      <c r="C78" s="104" t="s">
        <v>354</v>
      </c>
      <c r="D78" s="107">
        <v>1</v>
      </c>
      <c r="E78" s="107"/>
      <c r="F78" s="107"/>
      <c r="G78" s="107"/>
      <c r="H78" s="107">
        <v>1</v>
      </c>
    </row>
    <row r="79" spans="1:8" x14ac:dyDescent="0.25">
      <c r="A79" s="137"/>
      <c r="B79" s="104" t="s">
        <v>355</v>
      </c>
      <c r="C79" s="104" t="s">
        <v>356</v>
      </c>
      <c r="D79" s="107">
        <v>1</v>
      </c>
      <c r="E79" s="107">
        <v>1</v>
      </c>
      <c r="F79" s="107"/>
      <c r="G79" s="107"/>
      <c r="H79" s="107">
        <v>2</v>
      </c>
    </row>
    <row r="80" spans="1:8" x14ac:dyDescent="0.25">
      <c r="A80" s="136" t="s">
        <v>357</v>
      </c>
      <c r="B80" s="136"/>
      <c r="C80" s="136"/>
      <c r="D80" s="107"/>
      <c r="E80" s="107"/>
      <c r="F80" s="107"/>
      <c r="G80" s="107">
        <v>1</v>
      </c>
      <c r="H80" s="107">
        <v>1</v>
      </c>
    </row>
    <row r="81" spans="1:8" x14ac:dyDescent="0.25">
      <c r="A81" s="136" t="s">
        <v>358</v>
      </c>
      <c r="B81" s="136"/>
      <c r="C81" s="136"/>
      <c r="D81" s="107">
        <v>1</v>
      </c>
      <c r="E81" s="107"/>
      <c r="F81" s="107"/>
      <c r="G81" s="107"/>
      <c r="H81" s="107">
        <v>1</v>
      </c>
    </row>
    <row r="82" spans="1:8" x14ac:dyDescent="0.25">
      <c r="A82" s="136" t="s">
        <v>359</v>
      </c>
      <c r="B82" s="136"/>
      <c r="C82" s="136"/>
      <c r="D82" s="107"/>
      <c r="E82" s="107">
        <v>1</v>
      </c>
      <c r="F82" s="107"/>
      <c r="G82" s="107"/>
      <c r="H82" s="107">
        <v>1</v>
      </c>
    </row>
    <row r="83" spans="1:8" x14ac:dyDescent="0.25">
      <c r="A83" s="136" t="s">
        <v>360</v>
      </c>
      <c r="B83" s="136"/>
      <c r="C83" s="136"/>
      <c r="D83" s="107"/>
      <c r="E83" s="107">
        <v>1</v>
      </c>
      <c r="F83" s="107"/>
      <c r="G83" s="107"/>
      <c r="H83" s="107">
        <v>1</v>
      </c>
    </row>
    <row r="84" spans="1:8" x14ac:dyDescent="0.25">
      <c r="A84" s="136" t="s">
        <v>5</v>
      </c>
      <c r="B84" s="136"/>
      <c r="C84" s="136"/>
      <c r="D84" s="107">
        <v>273</v>
      </c>
      <c r="E84" s="107">
        <v>149</v>
      </c>
      <c r="F84" s="107">
        <v>15</v>
      </c>
      <c r="G84" s="107">
        <v>151</v>
      </c>
      <c r="H84" s="107">
        <v>588</v>
      </c>
    </row>
    <row r="85" spans="1:8" x14ac:dyDescent="0.25">
      <c r="A85" s="57" t="s">
        <v>286</v>
      </c>
    </row>
  </sheetData>
  <sheetProtection algorithmName="SHA-512" hashValue="9brxuNmqiqeXZsF8yCSMrKEjY69ri+0vOp5AgTkm38cwXHuu3+3h2doxNEZQL2CCEFBQPQb/U3jSphT7+h415A==" saltValue="iroK/6jiHHlyKYh2yCYTFg==" spinCount="100000" sheet="1" objects="1" scenarios="1"/>
  <mergeCells count="14">
    <mergeCell ref="A83:C83"/>
    <mergeCell ref="A84:C84"/>
    <mergeCell ref="A42:C42"/>
    <mergeCell ref="A48:A79"/>
    <mergeCell ref="B49:B75"/>
    <mergeCell ref="A80:C80"/>
    <mergeCell ref="A81:C81"/>
    <mergeCell ref="A82:C82"/>
    <mergeCell ref="A41:C41"/>
    <mergeCell ref="A6:A37"/>
    <mergeCell ref="B7:B33"/>
    <mergeCell ref="A38:C38"/>
    <mergeCell ref="A39:C39"/>
    <mergeCell ref="A40:C4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N13" sqref="N13"/>
    </sheetView>
  </sheetViews>
  <sheetFormatPr baseColWidth="10" defaultColWidth="11.42578125" defaultRowHeight="15" x14ac:dyDescent="0.25"/>
  <cols>
    <col min="1" max="1" width="18" customWidth="1"/>
    <col min="2" max="6" width="9.28515625" customWidth="1"/>
  </cols>
  <sheetData>
    <row r="1" spans="1:6" ht="15.75" x14ac:dyDescent="0.25">
      <c r="A1" s="74" t="s">
        <v>281</v>
      </c>
    </row>
    <row r="3" spans="1:6" x14ac:dyDescent="0.25">
      <c r="A3" s="108" t="s">
        <v>494</v>
      </c>
    </row>
    <row r="4" spans="1:6" x14ac:dyDescent="0.25">
      <c r="A4" s="5"/>
    </row>
    <row r="5" spans="1:6" ht="30" x14ac:dyDescent="0.25">
      <c r="A5" s="44" t="s">
        <v>87</v>
      </c>
      <c r="B5" s="20" t="s">
        <v>0</v>
      </c>
      <c r="C5" s="44" t="s">
        <v>1</v>
      </c>
      <c r="D5" s="44" t="s">
        <v>2</v>
      </c>
      <c r="E5" s="44" t="s">
        <v>3</v>
      </c>
      <c r="F5" s="20" t="s">
        <v>4</v>
      </c>
    </row>
    <row r="6" spans="1:6" x14ac:dyDescent="0.25">
      <c r="A6" s="10" t="s">
        <v>88</v>
      </c>
      <c r="B6" s="8">
        <v>0.77700000000000002</v>
      </c>
      <c r="C6" s="8">
        <v>0.82599999999999996</v>
      </c>
      <c r="D6" s="8">
        <v>0.53300000000000003</v>
      </c>
      <c r="E6" s="8">
        <v>0.76800000000000002</v>
      </c>
      <c r="F6" s="8">
        <v>0.78100000000000003</v>
      </c>
    </row>
    <row r="7" spans="1:6" x14ac:dyDescent="0.25">
      <c r="A7" s="10" t="s">
        <v>89</v>
      </c>
      <c r="B7" s="8">
        <v>0.216</v>
      </c>
      <c r="C7" s="8">
        <v>0.14799999999999999</v>
      </c>
      <c r="D7" s="8">
        <v>0.46700000000000003</v>
      </c>
      <c r="E7" s="8">
        <v>0.19900000000000001</v>
      </c>
      <c r="F7" s="8">
        <v>0.20100000000000001</v>
      </c>
    </row>
    <row r="8" spans="1:6" x14ac:dyDescent="0.25">
      <c r="A8" s="10" t="s">
        <v>90</v>
      </c>
      <c r="B8" s="8">
        <v>7.0000000000000001E-3</v>
      </c>
      <c r="C8" s="8">
        <v>2.7E-2</v>
      </c>
      <c r="D8" s="8">
        <v>0</v>
      </c>
      <c r="E8" s="8">
        <v>3.3000000000000002E-2</v>
      </c>
      <c r="F8" s="8">
        <v>1.9E-2</v>
      </c>
    </row>
    <row r="9" spans="1:6" s="2" customFormat="1" x14ac:dyDescent="0.25">
      <c r="A9" s="11" t="s">
        <v>5</v>
      </c>
      <c r="B9" s="9">
        <v>1</v>
      </c>
      <c r="C9" s="9">
        <v>1</v>
      </c>
      <c r="D9" s="9">
        <v>1</v>
      </c>
      <c r="E9" s="9">
        <v>1</v>
      </c>
      <c r="F9" s="9">
        <v>1</v>
      </c>
    </row>
    <row r="10" spans="1:6" s="2" customFormat="1" x14ac:dyDescent="0.25">
      <c r="A10" s="57" t="s">
        <v>286</v>
      </c>
      <c r="B10" s="112"/>
      <c r="C10" s="112"/>
      <c r="D10" s="112"/>
      <c r="E10" s="112"/>
      <c r="F10" s="112"/>
    </row>
    <row r="11" spans="1:6" s="2" customFormat="1" x14ac:dyDescent="0.25">
      <c r="A11" s="111"/>
      <c r="B11" s="112"/>
      <c r="C11" s="112"/>
      <c r="D11" s="112"/>
      <c r="E11" s="112"/>
      <c r="F11" s="112"/>
    </row>
    <row r="12" spans="1:6" x14ac:dyDescent="0.25">
      <c r="A12" s="108" t="s">
        <v>495</v>
      </c>
    </row>
    <row r="14" spans="1:6" ht="30" x14ac:dyDescent="0.25">
      <c r="A14" s="44" t="s">
        <v>87</v>
      </c>
      <c r="B14" s="20" t="s">
        <v>0</v>
      </c>
      <c r="C14" s="44" t="s">
        <v>1</v>
      </c>
      <c r="D14" s="44" t="s">
        <v>2</v>
      </c>
      <c r="E14" s="44" t="s">
        <v>3</v>
      </c>
      <c r="F14" s="20" t="s">
        <v>4</v>
      </c>
    </row>
    <row r="15" spans="1:6" x14ac:dyDescent="0.25">
      <c r="A15" s="10" t="s">
        <v>88</v>
      </c>
      <c r="B15" s="6">
        <v>212</v>
      </c>
      <c r="C15" s="6">
        <v>123</v>
      </c>
      <c r="D15" s="6">
        <v>8</v>
      </c>
      <c r="E15" s="6">
        <v>116</v>
      </c>
      <c r="F15" s="6">
        <v>459</v>
      </c>
    </row>
    <row r="16" spans="1:6" x14ac:dyDescent="0.25">
      <c r="A16" s="10" t="s">
        <v>89</v>
      </c>
      <c r="B16" s="6">
        <v>59</v>
      </c>
      <c r="C16" s="6">
        <v>22</v>
      </c>
      <c r="D16" s="6">
        <v>7</v>
      </c>
      <c r="E16" s="6">
        <v>30</v>
      </c>
      <c r="F16" s="6">
        <v>118</v>
      </c>
    </row>
    <row r="17" spans="1:6" x14ac:dyDescent="0.25">
      <c r="A17" s="10" t="s">
        <v>90</v>
      </c>
      <c r="B17" s="6">
        <v>2</v>
      </c>
      <c r="C17" s="6">
        <v>4</v>
      </c>
      <c r="D17" s="6"/>
      <c r="E17" s="6">
        <v>5</v>
      </c>
      <c r="F17" s="6">
        <v>11</v>
      </c>
    </row>
    <row r="18" spans="1:6" x14ac:dyDescent="0.25">
      <c r="A18" s="11" t="s">
        <v>5</v>
      </c>
      <c r="B18" s="7">
        <v>273</v>
      </c>
      <c r="C18" s="7">
        <v>149</v>
      </c>
      <c r="D18" s="7">
        <v>15</v>
      </c>
      <c r="E18" s="7">
        <v>151</v>
      </c>
      <c r="F18" s="7">
        <v>588</v>
      </c>
    </row>
    <row r="19" spans="1:6" x14ac:dyDescent="0.25">
      <c r="A19" s="57" t="s">
        <v>286</v>
      </c>
    </row>
  </sheetData>
  <sheetProtection algorithmName="SHA-512" hashValue="8K9DurKYHSnPlbswy5h6zZ3UeXKRz7LxyhED4ZZWC9gQHf9Mnv/3w3y+UTHTprKUtYTUlUPuC4ffuoiBF8gydQ==" saltValue="Uh3GgBf15MF6vmnaZlJu4Q==" spinCount="100000"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activeCell="I14" sqref="I14"/>
    </sheetView>
  </sheetViews>
  <sheetFormatPr baseColWidth="10" defaultColWidth="11.42578125" defaultRowHeight="15" x14ac:dyDescent="0.25"/>
  <cols>
    <col min="1" max="1" width="61.7109375" customWidth="1"/>
    <col min="2" max="6" width="9.28515625" customWidth="1"/>
  </cols>
  <sheetData>
    <row r="1" spans="1:6" ht="15.75" x14ac:dyDescent="0.25">
      <c r="A1" s="74" t="s">
        <v>281</v>
      </c>
    </row>
    <row r="3" spans="1:6" x14ac:dyDescent="0.25">
      <c r="A3" s="87" t="s">
        <v>496</v>
      </c>
    </row>
    <row r="4" spans="1:6" x14ac:dyDescent="0.25">
      <c r="A4" s="5"/>
    </row>
    <row r="5" spans="1:6" ht="30" x14ac:dyDescent="0.25">
      <c r="A5" s="44" t="s">
        <v>91</v>
      </c>
      <c r="B5" s="20" t="s">
        <v>0</v>
      </c>
      <c r="C5" s="44" t="s">
        <v>1</v>
      </c>
      <c r="D5" s="44" t="s">
        <v>2</v>
      </c>
      <c r="E5" s="44" t="s">
        <v>3</v>
      </c>
      <c r="F5" s="20" t="s">
        <v>4</v>
      </c>
    </row>
    <row r="6" spans="1:6" x14ac:dyDescent="0.25">
      <c r="A6" s="10" t="s">
        <v>96</v>
      </c>
      <c r="B6" s="8">
        <v>0.377</v>
      </c>
      <c r="C6" s="8">
        <v>0.20100000000000001</v>
      </c>
      <c r="D6" s="8">
        <v>0.33300000000000002</v>
      </c>
      <c r="E6" s="8">
        <v>0.19900000000000001</v>
      </c>
      <c r="F6" s="8">
        <v>0.28599999999999998</v>
      </c>
    </row>
    <row r="7" spans="1:6" x14ac:dyDescent="0.25">
      <c r="A7" s="10" t="s">
        <v>99</v>
      </c>
      <c r="B7" s="8">
        <v>0.20499999999999999</v>
      </c>
      <c r="C7" s="8">
        <v>0.315</v>
      </c>
      <c r="D7" s="8">
        <v>0.26700000000000002</v>
      </c>
      <c r="E7" s="8">
        <v>0.33800000000000002</v>
      </c>
      <c r="F7" s="8">
        <v>0.26900000000000002</v>
      </c>
    </row>
    <row r="8" spans="1:6" x14ac:dyDescent="0.25">
      <c r="A8" s="10" t="s">
        <v>97</v>
      </c>
      <c r="B8" s="8">
        <v>0.121</v>
      </c>
      <c r="C8" s="8">
        <v>0.22800000000000001</v>
      </c>
      <c r="D8" s="8">
        <v>0.13300000000000001</v>
      </c>
      <c r="E8" s="8">
        <v>6.6000000000000003E-2</v>
      </c>
      <c r="F8" s="8">
        <v>0.13400000000000001</v>
      </c>
    </row>
    <row r="9" spans="1:6" x14ac:dyDescent="0.25">
      <c r="A9" s="10" t="s">
        <v>92</v>
      </c>
      <c r="B9" s="8">
        <v>7.6999999999999999E-2</v>
      </c>
      <c r="C9" s="8">
        <v>0.06</v>
      </c>
      <c r="D9" s="8">
        <v>0.2</v>
      </c>
      <c r="E9" s="8">
        <v>0.113</v>
      </c>
      <c r="F9" s="8">
        <v>8.5000000000000006E-2</v>
      </c>
    </row>
    <row r="10" spans="1:6" x14ac:dyDescent="0.25">
      <c r="A10" s="10" t="s">
        <v>95</v>
      </c>
      <c r="B10" s="8">
        <v>9.1999999999999998E-2</v>
      </c>
      <c r="C10" s="8">
        <v>4.7E-2</v>
      </c>
      <c r="D10" s="8">
        <v>0</v>
      </c>
      <c r="E10" s="8">
        <v>1.2999999999999999E-2</v>
      </c>
      <c r="F10" s="8">
        <v>5.8000000000000003E-2</v>
      </c>
    </row>
    <row r="11" spans="1:6" x14ac:dyDescent="0.25">
      <c r="A11" s="10" t="s">
        <v>94</v>
      </c>
      <c r="B11" s="8">
        <v>3.3000000000000002E-2</v>
      </c>
      <c r="C11" s="8">
        <v>4.7E-2</v>
      </c>
      <c r="D11" s="8">
        <v>0</v>
      </c>
      <c r="E11" s="8">
        <v>6.6000000000000003E-2</v>
      </c>
      <c r="F11" s="8">
        <v>4.3999999999999997E-2</v>
      </c>
    </row>
    <row r="12" spans="1:6" x14ac:dyDescent="0.25">
      <c r="A12" s="10" t="s">
        <v>101</v>
      </c>
      <c r="B12" s="8">
        <v>2.1999999999999999E-2</v>
      </c>
      <c r="C12" s="8">
        <v>4.7E-2</v>
      </c>
      <c r="D12" s="8">
        <v>6.7000000000000004E-2</v>
      </c>
      <c r="E12" s="8">
        <v>4.5999999999999999E-2</v>
      </c>
      <c r="F12" s="8">
        <v>3.5999999999999997E-2</v>
      </c>
    </row>
    <row r="13" spans="1:6" x14ac:dyDescent="0.25">
      <c r="A13" s="10" t="s">
        <v>93</v>
      </c>
      <c r="B13" s="8">
        <v>4.0000000000000001E-3</v>
      </c>
      <c r="C13" s="8">
        <v>0</v>
      </c>
      <c r="D13" s="8">
        <v>0</v>
      </c>
      <c r="E13" s="8">
        <v>7.9000000000000001E-2</v>
      </c>
      <c r="F13" s="8">
        <v>2.1999999999999999E-2</v>
      </c>
    </row>
    <row r="14" spans="1:6" x14ac:dyDescent="0.25">
      <c r="A14" s="10" t="s">
        <v>98</v>
      </c>
      <c r="B14" s="8">
        <v>1.0999999999999999E-2</v>
      </c>
      <c r="C14" s="8">
        <v>7.0000000000000001E-3</v>
      </c>
      <c r="D14" s="8">
        <v>0</v>
      </c>
      <c r="E14" s="8">
        <v>7.0000000000000001E-3</v>
      </c>
      <c r="F14" s="8">
        <v>8.9999999999999993E-3</v>
      </c>
    </row>
    <row r="15" spans="1:6" x14ac:dyDescent="0.25">
      <c r="A15" s="10" t="s">
        <v>100</v>
      </c>
      <c r="B15" s="8">
        <v>7.0000000000000001E-3</v>
      </c>
      <c r="C15" s="8">
        <v>7.0000000000000001E-3</v>
      </c>
      <c r="D15" s="8">
        <v>0</v>
      </c>
      <c r="E15" s="8">
        <v>7.0000000000000001E-3</v>
      </c>
      <c r="F15" s="8">
        <v>7.0000000000000001E-3</v>
      </c>
    </row>
    <row r="16" spans="1:6" x14ac:dyDescent="0.25">
      <c r="A16" s="10" t="s">
        <v>248</v>
      </c>
      <c r="B16" s="8">
        <v>1.0999999999999999E-2</v>
      </c>
      <c r="C16" s="8">
        <v>0.02</v>
      </c>
      <c r="D16" s="8">
        <v>0</v>
      </c>
      <c r="E16" s="8">
        <v>7.0000000000000001E-3</v>
      </c>
      <c r="F16" s="8">
        <v>1.2E-2</v>
      </c>
    </row>
    <row r="17" spans="1:6" x14ac:dyDescent="0.25">
      <c r="A17" s="50" t="s">
        <v>102</v>
      </c>
      <c r="B17" s="8">
        <v>0.04</v>
      </c>
      <c r="C17" s="8">
        <v>0.02</v>
      </c>
      <c r="D17" s="8">
        <v>0</v>
      </c>
      <c r="E17" s="8">
        <v>0.06</v>
      </c>
      <c r="F17" s="8">
        <v>3.7999999999999999E-2</v>
      </c>
    </row>
    <row r="18" spans="1:6" s="2" customFormat="1" x14ac:dyDescent="0.25">
      <c r="A18" s="11" t="s">
        <v>5</v>
      </c>
      <c r="B18" s="9">
        <v>1</v>
      </c>
      <c r="C18" s="9">
        <v>1</v>
      </c>
      <c r="D18" s="9">
        <v>1</v>
      </c>
      <c r="E18" s="9">
        <v>1</v>
      </c>
      <c r="F18" s="9">
        <v>1</v>
      </c>
    </row>
    <row r="19" spans="1:6" s="2" customFormat="1" x14ac:dyDescent="0.25">
      <c r="A19" s="57" t="s">
        <v>286</v>
      </c>
      <c r="B19" s="112"/>
      <c r="C19" s="112"/>
      <c r="D19" s="112"/>
      <c r="E19" s="112"/>
      <c r="F19" s="112"/>
    </row>
    <row r="20" spans="1:6" s="2" customFormat="1" x14ac:dyDescent="0.25">
      <c r="A20" s="111"/>
      <c r="B20" s="112"/>
      <c r="C20" s="112"/>
      <c r="D20" s="112"/>
      <c r="E20" s="112"/>
      <c r="F20" s="112"/>
    </row>
    <row r="21" spans="1:6" x14ac:dyDescent="0.25">
      <c r="A21" s="87" t="s">
        <v>497</v>
      </c>
    </row>
    <row r="23" spans="1:6" ht="30" x14ac:dyDescent="0.25">
      <c r="A23" s="44" t="s">
        <v>91</v>
      </c>
      <c r="B23" s="20" t="s">
        <v>0</v>
      </c>
      <c r="C23" s="44" t="s">
        <v>1</v>
      </c>
      <c r="D23" s="44" t="s">
        <v>2</v>
      </c>
      <c r="E23" s="44" t="s">
        <v>3</v>
      </c>
      <c r="F23" s="20" t="s">
        <v>4</v>
      </c>
    </row>
    <row r="24" spans="1:6" x14ac:dyDescent="0.25">
      <c r="A24" s="10" t="s">
        <v>96</v>
      </c>
      <c r="B24" s="6">
        <v>103</v>
      </c>
      <c r="C24" s="6">
        <v>30</v>
      </c>
      <c r="D24" s="6">
        <v>5</v>
      </c>
      <c r="E24" s="6">
        <v>30</v>
      </c>
      <c r="F24" s="6">
        <v>168</v>
      </c>
    </row>
    <row r="25" spans="1:6" x14ac:dyDescent="0.25">
      <c r="A25" s="10" t="s">
        <v>99</v>
      </c>
      <c r="B25" s="6">
        <v>56</v>
      </c>
      <c r="C25" s="6">
        <v>47</v>
      </c>
      <c r="D25" s="6">
        <v>4</v>
      </c>
      <c r="E25" s="6">
        <v>51</v>
      </c>
      <c r="F25" s="6">
        <v>158</v>
      </c>
    </row>
    <row r="26" spans="1:6" x14ac:dyDescent="0.25">
      <c r="A26" s="10" t="s">
        <v>97</v>
      </c>
      <c r="B26" s="6">
        <v>33</v>
      </c>
      <c r="C26" s="6">
        <v>34</v>
      </c>
      <c r="D26" s="6">
        <v>2</v>
      </c>
      <c r="E26" s="6">
        <v>10</v>
      </c>
      <c r="F26" s="6">
        <v>79</v>
      </c>
    </row>
    <row r="27" spans="1:6" x14ac:dyDescent="0.25">
      <c r="A27" s="10" t="s">
        <v>92</v>
      </c>
      <c r="B27" s="6">
        <v>21</v>
      </c>
      <c r="C27" s="6">
        <v>9</v>
      </c>
      <c r="D27" s="6">
        <v>3</v>
      </c>
      <c r="E27" s="6">
        <v>17</v>
      </c>
      <c r="F27" s="6">
        <v>50</v>
      </c>
    </row>
    <row r="28" spans="1:6" x14ac:dyDescent="0.25">
      <c r="A28" s="10" t="s">
        <v>95</v>
      </c>
      <c r="B28" s="6">
        <v>25</v>
      </c>
      <c r="C28" s="6">
        <v>7</v>
      </c>
      <c r="D28" s="6"/>
      <c r="E28" s="6">
        <v>2</v>
      </c>
      <c r="F28" s="6">
        <v>34</v>
      </c>
    </row>
    <row r="29" spans="1:6" x14ac:dyDescent="0.25">
      <c r="A29" s="10" t="s">
        <v>94</v>
      </c>
      <c r="B29" s="6">
        <v>9</v>
      </c>
      <c r="C29" s="6">
        <v>7</v>
      </c>
      <c r="D29" s="6"/>
      <c r="E29" s="6">
        <v>10</v>
      </c>
      <c r="F29" s="6">
        <v>26</v>
      </c>
    </row>
    <row r="30" spans="1:6" x14ac:dyDescent="0.25">
      <c r="A30" s="10" t="s">
        <v>101</v>
      </c>
      <c r="B30" s="6">
        <v>6</v>
      </c>
      <c r="C30" s="6">
        <v>7</v>
      </c>
      <c r="D30" s="6">
        <v>1</v>
      </c>
      <c r="E30" s="6">
        <v>7</v>
      </c>
      <c r="F30" s="6">
        <v>21</v>
      </c>
    </row>
    <row r="31" spans="1:6" x14ac:dyDescent="0.25">
      <c r="A31" s="10" t="s">
        <v>93</v>
      </c>
      <c r="B31" s="6">
        <v>1</v>
      </c>
      <c r="C31" s="6"/>
      <c r="D31" s="6"/>
      <c r="E31" s="6">
        <v>12</v>
      </c>
      <c r="F31" s="6">
        <v>13</v>
      </c>
    </row>
    <row r="32" spans="1:6" x14ac:dyDescent="0.25">
      <c r="A32" s="10" t="s">
        <v>98</v>
      </c>
      <c r="B32" s="6">
        <v>3</v>
      </c>
      <c r="C32" s="6">
        <v>1</v>
      </c>
      <c r="D32" s="6"/>
      <c r="E32" s="6">
        <v>1</v>
      </c>
      <c r="F32" s="6">
        <v>5</v>
      </c>
    </row>
    <row r="33" spans="1:6" x14ac:dyDescent="0.25">
      <c r="A33" s="10" t="s">
        <v>100</v>
      </c>
      <c r="B33" s="6">
        <v>2</v>
      </c>
      <c r="C33" s="6">
        <v>1</v>
      </c>
      <c r="D33" s="6"/>
      <c r="E33" s="6">
        <v>1</v>
      </c>
      <c r="F33" s="6">
        <v>4</v>
      </c>
    </row>
    <row r="34" spans="1:6" x14ac:dyDescent="0.25">
      <c r="A34" s="10" t="s">
        <v>249</v>
      </c>
      <c r="B34" s="6">
        <v>3</v>
      </c>
      <c r="C34" s="6">
        <v>3</v>
      </c>
      <c r="D34" s="6"/>
      <c r="E34" s="6">
        <v>1</v>
      </c>
      <c r="F34" s="6">
        <v>7</v>
      </c>
    </row>
    <row r="35" spans="1:6" x14ac:dyDescent="0.25">
      <c r="A35" s="50" t="s">
        <v>102</v>
      </c>
      <c r="B35" s="46">
        <v>11</v>
      </c>
      <c r="C35" s="46">
        <v>3</v>
      </c>
      <c r="D35" s="46"/>
      <c r="E35" s="46">
        <v>9</v>
      </c>
      <c r="F35" s="46">
        <v>23</v>
      </c>
    </row>
    <row r="36" spans="1:6" x14ac:dyDescent="0.25">
      <c r="A36" s="11" t="s">
        <v>5</v>
      </c>
      <c r="B36" s="7">
        <v>273</v>
      </c>
      <c r="C36" s="7">
        <v>149</v>
      </c>
      <c r="D36" s="7">
        <v>15</v>
      </c>
      <c r="E36" s="7">
        <v>151</v>
      </c>
      <c r="F36" s="7">
        <v>588</v>
      </c>
    </row>
    <row r="37" spans="1:6" x14ac:dyDescent="0.25">
      <c r="A37" s="57" t="s">
        <v>286</v>
      </c>
    </row>
  </sheetData>
  <sheetProtection algorithmName="SHA-512" hashValue="B1xJojfMdLykG9uiapZMupHnHC0ezql9X2bfmL1sYxJdSoyAisZ4N37IwDlccz2ZdsJCJDBMh7c62ndWN71cXQ==" saltValue="gsEscEd6ZPL9T6kQsHp8dw==" spinCount="100000" sheet="1" objects="1" scenarios="1"/>
  <sortState ref="A20:F29">
    <sortCondition descending="1" ref="F20:F29"/>
  </sortState>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M12" sqref="M12"/>
    </sheetView>
  </sheetViews>
  <sheetFormatPr baseColWidth="10" defaultColWidth="11.42578125" defaultRowHeight="15" x14ac:dyDescent="0.25"/>
  <cols>
    <col min="1" max="1" width="18" customWidth="1"/>
    <col min="2" max="6" width="9.28515625" customWidth="1"/>
  </cols>
  <sheetData>
    <row r="1" spans="1:6" ht="15.75" x14ac:dyDescent="0.25">
      <c r="A1" s="74" t="s">
        <v>281</v>
      </c>
    </row>
    <row r="3" spans="1:6" x14ac:dyDescent="0.25">
      <c r="A3" s="87" t="s">
        <v>498</v>
      </c>
    </row>
    <row r="4" spans="1:6" x14ac:dyDescent="0.25">
      <c r="A4" s="5"/>
    </row>
    <row r="5" spans="1:6" ht="30" x14ac:dyDescent="0.25">
      <c r="A5" s="44" t="s">
        <v>103</v>
      </c>
      <c r="B5" s="20" t="s">
        <v>0</v>
      </c>
      <c r="C5" s="44" t="s">
        <v>1</v>
      </c>
      <c r="D5" s="44" t="s">
        <v>2</v>
      </c>
      <c r="E5" s="44" t="s">
        <v>3</v>
      </c>
      <c r="F5" s="20" t="s">
        <v>4</v>
      </c>
    </row>
    <row r="6" spans="1:6" x14ac:dyDescent="0.25">
      <c r="A6" s="12">
        <v>0</v>
      </c>
      <c r="B6" s="8">
        <v>0.79900000000000004</v>
      </c>
      <c r="C6" s="8">
        <v>0.86599999999999999</v>
      </c>
      <c r="D6" s="8">
        <v>0.8</v>
      </c>
      <c r="E6" s="8">
        <v>0.80800000000000005</v>
      </c>
      <c r="F6" s="8">
        <v>0.81799999999999995</v>
      </c>
    </row>
    <row r="7" spans="1:6" x14ac:dyDescent="0.25">
      <c r="A7" s="12" t="s">
        <v>104</v>
      </c>
      <c r="B7" s="8">
        <v>0.13200000000000001</v>
      </c>
      <c r="C7" s="8">
        <v>8.6999999999999994E-2</v>
      </c>
      <c r="D7" s="8">
        <v>0.2</v>
      </c>
      <c r="E7" s="8">
        <v>0.16600000000000001</v>
      </c>
      <c r="F7" s="8">
        <v>0.13100000000000001</v>
      </c>
    </row>
    <row r="8" spans="1:6" x14ac:dyDescent="0.25">
      <c r="A8" s="12" t="s">
        <v>105</v>
      </c>
      <c r="B8" s="8">
        <v>1.4999999999999999E-2</v>
      </c>
      <c r="C8" s="8">
        <v>1.2999999999999999E-2</v>
      </c>
      <c r="D8" s="8">
        <v>0</v>
      </c>
      <c r="E8" s="8">
        <v>7.0000000000000001E-3</v>
      </c>
      <c r="F8" s="8">
        <v>1.2E-2</v>
      </c>
    </row>
    <row r="9" spans="1:6" x14ac:dyDescent="0.25">
      <c r="A9" s="12" t="s">
        <v>106</v>
      </c>
      <c r="B9" s="8">
        <v>2.5999999999999999E-2</v>
      </c>
      <c r="C9" s="8">
        <v>1.2999999999999999E-2</v>
      </c>
      <c r="D9" s="8">
        <v>0</v>
      </c>
      <c r="E9" s="8">
        <v>7.0000000000000001E-3</v>
      </c>
      <c r="F9" s="8">
        <v>1.7000000000000001E-2</v>
      </c>
    </row>
    <row r="10" spans="1:6" x14ac:dyDescent="0.25">
      <c r="A10" s="12" t="s">
        <v>107</v>
      </c>
      <c r="B10" s="8">
        <v>0</v>
      </c>
      <c r="C10" s="8">
        <v>0</v>
      </c>
      <c r="D10" s="8">
        <v>0</v>
      </c>
      <c r="E10" s="8">
        <v>0</v>
      </c>
      <c r="F10" s="8">
        <v>0</v>
      </c>
    </row>
    <row r="11" spans="1:6" x14ac:dyDescent="0.25">
      <c r="A11" s="12" t="s">
        <v>108</v>
      </c>
      <c r="B11" s="8">
        <v>2.1999999999999999E-2</v>
      </c>
      <c r="C11" s="8">
        <v>0.02</v>
      </c>
      <c r="D11" s="8">
        <v>0</v>
      </c>
      <c r="E11" s="8">
        <v>1.2999999999999999E-2</v>
      </c>
      <c r="F11" s="8">
        <v>1.9E-2</v>
      </c>
    </row>
    <row r="12" spans="1:6" x14ac:dyDescent="0.25">
      <c r="A12" s="12" t="s">
        <v>109</v>
      </c>
      <c r="B12" s="8">
        <v>7.0000000000000001E-3</v>
      </c>
      <c r="C12" s="8">
        <v>0</v>
      </c>
      <c r="D12" s="8">
        <v>0</v>
      </c>
      <c r="E12" s="8">
        <v>0</v>
      </c>
      <c r="F12" s="8">
        <v>3.0000000000000001E-3</v>
      </c>
    </row>
    <row r="13" spans="1:6" s="2" customFormat="1" x14ac:dyDescent="0.25">
      <c r="A13" s="11" t="s">
        <v>5</v>
      </c>
      <c r="B13" s="9">
        <v>1</v>
      </c>
      <c r="C13" s="9">
        <v>1</v>
      </c>
      <c r="D13" s="9">
        <v>1</v>
      </c>
      <c r="E13" s="9">
        <v>1</v>
      </c>
      <c r="F13" s="9">
        <v>1</v>
      </c>
    </row>
    <row r="14" spans="1:6" s="2" customFormat="1" x14ac:dyDescent="0.25">
      <c r="A14" s="57" t="s">
        <v>286</v>
      </c>
      <c r="B14" s="112"/>
      <c r="C14" s="112"/>
      <c r="D14" s="112"/>
      <c r="E14" s="112"/>
      <c r="F14" s="112"/>
    </row>
    <row r="15" spans="1:6" s="2" customFormat="1" x14ac:dyDescent="0.25">
      <c r="A15" s="113"/>
      <c r="B15" s="112"/>
      <c r="C15" s="112"/>
      <c r="D15" s="112"/>
      <c r="E15" s="112"/>
      <c r="F15" s="112"/>
    </row>
    <row r="16" spans="1:6" x14ac:dyDescent="0.25">
      <c r="A16" s="87" t="s">
        <v>499</v>
      </c>
    </row>
    <row r="18" spans="1:6" ht="30" x14ac:dyDescent="0.25">
      <c r="A18" s="44" t="s">
        <v>103</v>
      </c>
      <c r="B18" s="20" t="s">
        <v>0</v>
      </c>
      <c r="C18" s="44" t="s">
        <v>1</v>
      </c>
      <c r="D18" s="44" t="s">
        <v>2</v>
      </c>
      <c r="E18" s="44" t="s">
        <v>3</v>
      </c>
      <c r="F18" s="20" t="s">
        <v>4</v>
      </c>
    </row>
    <row r="19" spans="1:6" x14ac:dyDescent="0.25">
      <c r="A19" s="12">
        <v>0</v>
      </c>
      <c r="B19" s="6">
        <v>218</v>
      </c>
      <c r="C19" s="6">
        <v>129</v>
      </c>
      <c r="D19" s="6">
        <v>12</v>
      </c>
      <c r="E19" s="6">
        <v>122</v>
      </c>
      <c r="F19" s="6">
        <v>481</v>
      </c>
    </row>
    <row r="20" spans="1:6" x14ac:dyDescent="0.25">
      <c r="A20" s="12" t="s">
        <v>104</v>
      </c>
      <c r="B20" s="6">
        <v>36</v>
      </c>
      <c r="C20" s="6">
        <v>13</v>
      </c>
      <c r="D20" s="6">
        <v>3</v>
      </c>
      <c r="E20" s="6">
        <v>25</v>
      </c>
      <c r="F20" s="6">
        <v>77</v>
      </c>
    </row>
    <row r="21" spans="1:6" x14ac:dyDescent="0.25">
      <c r="A21" s="12" t="s">
        <v>105</v>
      </c>
      <c r="B21" s="6">
        <v>4</v>
      </c>
      <c r="C21" s="6">
        <v>2</v>
      </c>
      <c r="D21" s="6"/>
      <c r="E21" s="6">
        <v>1</v>
      </c>
      <c r="F21" s="6">
        <v>7</v>
      </c>
    </row>
    <row r="22" spans="1:6" x14ac:dyDescent="0.25">
      <c r="A22" s="12" t="s">
        <v>106</v>
      </c>
      <c r="B22" s="6">
        <v>7</v>
      </c>
      <c r="C22" s="6">
        <v>2</v>
      </c>
      <c r="D22" s="6"/>
      <c r="E22" s="6">
        <v>1</v>
      </c>
      <c r="F22" s="6">
        <v>10</v>
      </c>
    </row>
    <row r="23" spans="1:6" x14ac:dyDescent="0.25">
      <c r="A23" s="12" t="s">
        <v>107</v>
      </c>
      <c r="B23" s="6"/>
      <c r="C23" s="6"/>
      <c r="D23" s="6"/>
      <c r="E23" s="6"/>
      <c r="F23" s="6"/>
    </row>
    <row r="24" spans="1:6" x14ac:dyDescent="0.25">
      <c r="A24" s="12" t="s">
        <v>108</v>
      </c>
      <c r="B24" s="6">
        <v>6</v>
      </c>
      <c r="C24" s="6">
        <v>3</v>
      </c>
      <c r="D24" s="6"/>
      <c r="E24" s="6">
        <v>2</v>
      </c>
      <c r="F24" s="6">
        <v>11</v>
      </c>
    </row>
    <row r="25" spans="1:6" x14ac:dyDescent="0.25">
      <c r="A25" s="12" t="s">
        <v>109</v>
      </c>
      <c r="B25" s="6">
        <v>2</v>
      </c>
      <c r="C25" s="6"/>
      <c r="D25" s="6"/>
      <c r="E25" s="6"/>
      <c r="F25" s="6">
        <v>2</v>
      </c>
    </row>
    <row r="26" spans="1:6" s="2" customFormat="1" x14ac:dyDescent="0.25">
      <c r="A26" s="13" t="s">
        <v>5</v>
      </c>
      <c r="B26" s="7">
        <v>273</v>
      </c>
      <c r="C26" s="7">
        <v>149</v>
      </c>
      <c r="D26" s="7">
        <v>15</v>
      </c>
      <c r="E26" s="7">
        <v>151</v>
      </c>
      <c r="F26" s="7">
        <v>588</v>
      </c>
    </row>
    <row r="27" spans="1:6" x14ac:dyDescent="0.25">
      <c r="A27" s="57" t="s">
        <v>286</v>
      </c>
    </row>
  </sheetData>
  <sheetProtection algorithmName="SHA-512" hashValue="mgwZyT44ilvhf2A4ttvjf04xNi21vK5meNYLvNn27dxBT1W3vl5ADEsTGDmxoPRcIrJkRU2qxiDnWGWz8FLIqA==" saltValue="Jd0BElxgpxmhrWlPvy08MA=="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K8" sqref="K8"/>
    </sheetView>
  </sheetViews>
  <sheetFormatPr baseColWidth="10" defaultColWidth="11.42578125" defaultRowHeight="15" x14ac:dyDescent="0.25"/>
  <cols>
    <col min="1" max="1" width="40.140625" customWidth="1"/>
    <col min="2" max="6" width="9.28515625" customWidth="1"/>
  </cols>
  <sheetData>
    <row r="1" spans="1:6" ht="15.75" x14ac:dyDescent="0.25">
      <c r="A1" s="74" t="s">
        <v>281</v>
      </c>
    </row>
    <row r="3" spans="1:6" x14ac:dyDescent="0.25">
      <c r="A3" s="87" t="s">
        <v>500</v>
      </c>
    </row>
    <row r="4" spans="1:6" x14ac:dyDescent="0.25">
      <c r="A4" s="5"/>
    </row>
    <row r="5" spans="1:6" ht="30" x14ac:dyDescent="0.25">
      <c r="A5" s="44" t="s">
        <v>110</v>
      </c>
      <c r="B5" s="20" t="s">
        <v>0</v>
      </c>
      <c r="C5" s="44" t="s">
        <v>1</v>
      </c>
      <c r="D5" s="44" t="s">
        <v>2</v>
      </c>
      <c r="E5" s="44" t="s">
        <v>3</v>
      </c>
      <c r="F5" s="20" t="s">
        <v>4</v>
      </c>
    </row>
    <row r="6" spans="1:6" x14ac:dyDescent="0.25">
      <c r="A6" s="10" t="s">
        <v>111</v>
      </c>
      <c r="B6" s="8">
        <v>0.46899999999999997</v>
      </c>
      <c r="C6" s="8">
        <v>0.40899999999999997</v>
      </c>
      <c r="D6" s="8">
        <v>0.4</v>
      </c>
      <c r="E6" s="8">
        <v>0.46400000000000002</v>
      </c>
      <c r="F6" s="8">
        <v>0.45100000000000001</v>
      </c>
    </row>
    <row r="7" spans="1:6" x14ac:dyDescent="0.25">
      <c r="A7" s="10" t="s">
        <v>112</v>
      </c>
      <c r="B7" s="8">
        <v>0.19800000000000001</v>
      </c>
      <c r="C7" s="8">
        <v>0.28899999999999998</v>
      </c>
      <c r="D7" s="8">
        <v>6.7000000000000004E-2</v>
      </c>
      <c r="E7" s="8">
        <v>0.106</v>
      </c>
      <c r="F7" s="8">
        <v>0.19400000000000001</v>
      </c>
    </row>
    <row r="8" spans="1:6" x14ac:dyDescent="0.25">
      <c r="A8" s="10" t="s">
        <v>113</v>
      </c>
      <c r="B8" s="8">
        <v>0.10299999999999999</v>
      </c>
      <c r="C8" s="8">
        <v>0.10100000000000001</v>
      </c>
      <c r="D8" s="8">
        <v>0.13300000000000001</v>
      </c>
      <c r="E8" s="8">
        <v>0.06</v>
      </c>
      <c r="F8" s="8">
        <v>9.1999999999999998E-2</v>
      </c>
    </row>
    <row r="9" spans="1:6" x14ac:dyDescent="0.25">
      <c r="A9" s="10" t="s">
        <v>114</v>
      </c>
      <c r="B9" s="8">
        <v>0.23100000000000001</v>
      </c>
      <c r="C9" s="8">
        <v>0.20100000000000001</v>
      </c>
      <c r="D9" s="8">
        <v>0.4</v>
      </c>
      <c r="E9" s="8">
        <v>0.371</v>
      </c>
      <c r="F9" s="8">
        <v>0.26400000000000001</v>
      </c>
    </row>
    <row r="10" spans="1:6" s="2" customFormat="1" x14ac:dyDescent="0.25">
      <c r="A10" s="11" t="s">
        <v>5</v>
      </c>
      <c r="B10" s="9">
        <v>1</v>
      </c>
      <c r="C10" s="9">
        <v>1</v>
      </c>
      <c r="D10" s="9">
        <v>1</v>
      </c>
      <c r="E10" s="9">
        <v>1</v>
      </c>
      <c r="F10" s="9">
        <v>1</v>
      </c>
    </row>
    <row r="11" spans="1:6" s="2" customFormat="1" x14ac:dyDescent="0.25">
      <c r="A11" s="57" t="s">
        <v>286</v>
      </c>
      <c r="B11" s="112"/>
      <c r="C11" s="112"/>
      <c r="D11" s="112"/>
      <c r="E11" s="112"/>
      <c r="F11" s="112"/>
    </row>
    <row r="12" spans="1:6" s="2" customFormat="1" x14ac:dyDescent="0.25">
      <c r="A12" s="111"/>
      <c r="B12" s="112"/>
      <c r="C12" s="112"/>
      <c r="D12" s="112"/>
      <c r="E12" s="112"/>
      <c r="F12" s="112"/>
    </row>
    <row r="13" spans="1:6" x14ac:dyDescent="0.25">
      <c r="A13" s="87" t="s">
        <v>372</v>
      </c>
    </row>
    <row r="15" spans="1:6" ht="30" x14ac:dyDescent="0.25">
      <c r="A15" s="44" t="s">
        <v>110</v>
      </c>
      <c r="B15" s="20" t="s">
        <v>0</v>
      </c>
      <c r="C15" s="44" t="s">
        <v>1</v>
      </c>
      <c r="D15" s="44" t="s">
        <v>2</v>
      </c>
      <c r="E15" s="44" t="s">
        <v>3</v>
      </c>
      <c r="F15" s="20" t="s">
        <v>4</v>
      </c>
    </row>
    <row r="16" spans="1:6" x14ac:dyDescent="0.25">
      <c r="A16" s="10" t="s">
        <v>111</v>
      </c>
      <c r="B16" s="6">
        <v>128</v>
      </c>
      <c r="C16" s="6">
        <v>61</v>
      </c>
      <c r="D16" s="6">
        <v>6</v>
      </c>
      <c r="E16" s="6">
        <v>70</v>
      </c>
      <c r="F16" s="6">
        <v>265</v>
      </c>
    </row>
    <row r="17" spans="1:6" x14ac:dyDescent="0.25">
      <c r="A17" s="10" t="s">
        <v>112</v>
      </c>
      <c r="B17" s="6">
        <v>54</v>
      </c>
      <c r="C17" s="6">
        <v>43</v>
      </c>
      <c r="D17" s="6">
        <v>1</v>
      </c>
      <c r="E17" s="6">
        <v>16</v>
      </c>
      <c r="F17" s="6">
        <v>114</v>
      </c>
    </row>
    <row r="18" spans="1:6" x14ac:dyDescent="0.25">
      <c r="A18" s="10" t="s">
        <v>113</v>
      </c>
      <c r="B18" s="6">
        <v>28</v>
      </c>
      <c r="C18" s="6">
        <v>15</v>
      </c>
      <c r="D18" s="6">
        <v>2</v>
      </c>
      <c r="E18" s="6">
        <v>9</v>
      </c>
      <c r="F18" s="6">
        <v>54</v>
      </c>
    </row>
    <row r="19" spans="1:6" x14ac:dyDescent="0.25">
      <c r="A19" s="10" t="s">
        <v>114</v>
      </c>
      <c r="B19" s="6">
        <v>63</v>
      </c>
      <c r="C19" s="6">
        <v>30</v>
      </c>
      <c r="D19" s="6">
        <v>6</v>
      </c>
      <c r="E19" s="6">
        <v>56</v>
      </c>
      <c r="F19" s="6">
        <v>155</v>
      </c>
    </row>
    <row r="20" spans="1:6" x14ac:dyDescent="0.25">
      <c r="A20" s="11" t="s">
        <v>5</v>
      </c>
      <c r="B20" s="7">
        <v>273</v>
      </c>
      <c r="C20" s="7">
        <v>149</v>
      </c>
      <c r="D20" s="7">
        <v>15</v>
      </c>
      <c r="E20" s="7">
        <v>151</v>
      </c>
      <c r="F20" s="7">
        <v>588</v>
      </c>
    </row>
    <row r="21" spans="1:6" x14ac:dyDescent="0.25">
      <c r="A21" s="57" t="s">
        <v>286</v>
      </c>
    </row>
  </sheetData>
  <sheetProtection algorithmName="SHA-512" hashValue="PM8WB7HoEvhfTzsp1LZ/WBUXcqZR9Tc/KPopka62A2/C27IgmLu5LimwYjHhYR5/izIwsDQKuEEWP7MXxmkYBQ==" saltValue="uJGPitiMw44Jlpf76TNX2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M9" sqref="M9"/>
    </sheetView>
  </sheetViews>
  <sheetFormatPr baseColWidth="10" defaultColWidth="11.42578125" defaultRowHeight="15" x14ac:dyDescent="0.25"/>
  <cols>
    <col min="1" max="1" width="28.28515625" customWidth="1"/>
    <col min="2" max="6" width="9.28515625" customWidth="1"/>
  </cols>
  <sheetData>
    <row r="1" spans="1:6" ht="15.75" x14ac:dyDescent="0.25">
      <c r="A1" s="74" t="s">
        <v>361</v>
      </c>
    </row>
    <row r="3" spans="1:6" x14ac:dyDescent="0.25">
      <c r="A3" s="87" t="s">
        <v>445</v>
      </c>
    </row>
    <row r="4" spans="1:6" x14ac:dyDescent="0.25">
      <c r="A4" s="5"/>
    </row>
    <row r="5" spans="1:6" ht="30" x14ac:dyDescent="0.25">
      <c r="A5" s="49" t="s">
        <v>115</v>
      </c>
      <c r="B5" s="20" t="s">
        <v>0</v>
      </c>
      <c r="C5" s="44" t="s">
        <v>1</v>
      </c>
      <c r="D5" s="44" t="s">
        <v>2</v>
      </c>
      <c r="E5" s="44" t="s">
        <v>3</v>
      </c>
      <c r="F5" s="20" t="s">
        <v>4</v>
      </c>
    </row>
    <row r="6" spans="1:6" x14ac:dyDescent="0.25">
      <c r="A6" s="10" t="s">
        <v>21</v>
      </c>
      <c r="B6" s="8">
        <v>0.20100000000000001</v>
      </c>
      <c r="C6" s="8">
        <v>0.24299999999999999</v>
      </c>
      <c r="D6" s="8">
        <v>0.2</v>
      </c>
      <c r="E6" s="8">
        <v>0.13500000000000001</v>
      </c>
      <c r="F6" s="8">
        <v>0.187</v>
      </c>
    </row>
    <row r="7" spans="1:6" x14ac:dyDescent="0.25">
      <c r="A7" s="10" t="s">
        <v>22</v>
      </c>
      <c r="B7" s="8">
        <v>0.79900000000000004</v>
      </c>
      <c r="C7" s="8">
        <v>0.75700000000000001</v>
      </c>
      <c r="D7" s="8">
        <v>0.8</v>
      </c>
      <c r="E7" s="8">
        <v>0.86499999999999999</v>
      </c>
      <c r="F7" s="8">
        <v>0.81299999999999994</v>
      </c>
    </row>
    <row r="8" spans="1:6" s="2" customFormat="1" x14ac:dyDescent="0.25">
      <c r="A8" s="11" t="s">
        <v>5</v>
      </c>
      <c r="B8" s="9">
        <v>1</v>
      </c>
      <c r="C8" s="9">
        <v>1</v>
      </c>
      <c r="D8" s="9">
        <v>1</v>
      </c>
      <c r="E8" s="9">
        <v>1</v>
      </c>
      <c r="F8" s="9">
        <v>1</v>
      </c>
    </row>
    <row r="9" spans="1:6" s="2" customFormat="1" x14ac:dyDescent="0.25">
      <c r="A9" s="57" t="s">
        <v>286</v>
      </c>
      <c r="B9" s="112"/>
      <c r="C9" s="112"/>
      <c r="D9" s="112"/>
      <c r="E9" s="112"/>
      <c r="F9" s="112"/>
    </row>
    <row r="10" spans="1:6" s="2" customFormat="1" x14ac:dyDescent="0.25">
      <c r="A10" s="111"/>
      <c r="B10" s="112"/>
      <c r="C10" s="112"/>
      <c r="D10" s="112"/>
      <c r="E10" s="112"/>
      <c r="F10" s="112"/>
    </row>
    <row r="11" spans="1:6" x14ac:dyDescent="0.25">
      <c r="A11" s="87" t="s">
        <v>446</v>
      </c>
    </row>
    <row r="13" spans="1:6" ht="30" x14ac:dyDescent="0.25">
      <c r="A13" s="49" t="s">
        <v>115</v>
      </c>
      <c r="B13" s="20" t="s">
        <v>0</v>
      </c>
      <c r="C13" s="44" t="s">
        <v>1</v>
      </c>
      <c r="D13" s="44" t="s">
        <v>2</v>
      </c>
      <c r="E13" s="44" t="s">
        <v>3</v>
      </c>
      <c r="F13" s="20" t="s">
        <v>4</v>
      </c>
    </row>
    <row r="14" spans="1:6" x14ac:dyDescent="0.25">
      <c r="A14" s="10" t="s">
        <v>21</v>
      </c>
      <c r="B14" s="6">
        <v>74</v>
      </c>
      <c r="C14" s="6">
        <v>50</v>
      </c>
      <c r="D14" s="6">
        <v>4</v>
      </c>
      <c r="E14" s="6">
        <v>44</v>
      </c>
      <c r="F14" s="6">
        <v>172</v>
      </c>
    </row>
    <row r="15" spans="1:6" x14ac:dyDescent="0.25">
      <c r="A15" s="10" t="s">
        <v>22</v>
      </c>
      <c r="B15" s="6">
        <v>294</v>
      </c>
      <c r="C15" s="6">
        <v>156</v>
      </c>
      <c r="D15" s="6">
        <v>16</v>
      </c>
      <c r="E15" s="6">
        <v>281</v>
      </c>
      <c r="F15" s="6">
        <v>747</v>
      </c>
    </row>
    <row r="16" spans="1:6" x14ac:dyDescent="0.25">
      <c r="A16" s="11" t="s">
        <v>5</v>
      </c>
      <c r="B16" s="7">
        <v>368</v>
      </c>
      <c r="C16" s="7">
        <v>206</v>
      </c>
      <c r="D16" s="7">
        <v>20</v>
      </c>
      <c r="E16" s="7">
        <v>325</v>
      </c>
      <c r="F16" s="7">
        <v>919</v>
      </c>
    </row>
    <row r="17" spans="1:1" x14ac:dyDescent="0.25">
      <c r="A17" s="57" t="s">
        <v>286</v>
      </c>
    </row>
  </sheetData>
  <sheetProtection algorithmName="SHA-512" hashValue="1kMsbav/dcE2G6TvY6Q2/gvJvwoKfQRR1KG8m/DDunuEEHCypYIXvs6xfcVfWDbBgFoK7kr7CSdpvfgeDhHa6g==" saltValue="lF8kNmOKNJ4RtLPi1G3T2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zoomScaleNormal="100" workbookViewId="0">
      <selection sqref="A1:XFD1048576"/>
    </sheetView>
  </sheetViews>
  <sheetFormatPr baseColWidth="10" defaultColWidth="9.140625" defaultRowHeight="18.75" x14ac:dyDescent="0.25"/>
  <cols>
    <col min="1" max="1" width="3.28515625" style="129" customWidth="1"/>
    <col min="2" max="2" width="182" style="129" customWidth="1"/>
    <col min="3" max="3" width="15.42578125" style="129" customWidth="1"/>
    <col min="4" max="16384" width="9.140625" style="129"/>
  </cols>
  <sheetData>
    <row r="1" spans="1:2" ht="44.25" customHeight="1" x14ac:dyDescent="0.25">
      <c r="A1" s="148"/>
      <c r="B1" s="128" t="s">
        <v>373</v>
      </c>
    </row>
    <row r="2" spans="1:2" x14ac:dyDescent="0.25">
      <c r="B2" s="130"/>
    </row>
    <row r="3" spans="1:2" ht="45.75" customHeight="1" x14ac:dyDescent="0.25">
      <c r="B3" s="131" t="s">
        <v>374</v>
      </c>
    </row>
    <row r="4" spans="1:2" ht="105.75" customHeight="1" x14ac:dyDescent="0.25">
      <c r="B4" s="131" t="s">
        <v>375</v>
      </c>
    </row>
    <row r="5" spans="1:2" ht="42.75" customHeight="1" x14ac:dyDescent="0.25">
      <c r="B5" s="131" t="s">
        <v>378</v>
      </c>
    </row>
    <row r="6" spans="1:2" ht="59.25" customHeight="1" x14ac:dyDescent="0.25">
      <c r="B6" s="131" t="s">
        <v>376</v>
      </c>
    </row>
    <row r="7" spans="1:2" x14ac:dyDescent="0.25">
      <c r="B7" s="132"/>
    </row>
    <row r="8" spans="1:2" x14ac:dyDescent="0.25">
      <c r="B8" s="132"/>
    </row>
    <row r="9" spans="1:2" x14ac:dyDescent="0.25">
      <c r="B9" s="132"/>
    </row>
    <row r="10" spans="1:2" x14ac:dyDescent="0.25">
      <c r="B10" s="132"/>
    </row>
  </sheetData>
  <sheetProtection algorithmName="SHA-512" hashValue="ULyjuElcyg88bUCDA+lmD3UpqbTSq6Mk3aZqhC3+T+Z+m+Q1Wq3BJu4fRQ92xiWuRoCTttRKD2pHMMdev+4Tqw==" saltValue="1LWlnh27Cids0gVuwuNzoA==" spinCount="100000" sheet="1" objects="1" scenarios="1" selectLockedCells="1" selectUnlockedCells="1"/>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activeCell="H23" sqref="H23"/>
    </sheetView>
  </sheetViews>
  <sheetFormatPr baseColWidth="10" defaultColWidth="11.42578125" defaultRowHeight="15" x14ac:dyDescent="0.25"/>
  <cols>
    <col min="1" max="1" width="78.140625" bestFit="1" customWidth="1"/>
    <col min="2" max="6" width="9.28515625" customWidth="1"/>
  </cols>
  <sheetData>
    <row r="1" spans="1:6" ht="15.75" x14ac:dyDescent="0.25">
      <c r="A1" s="74" t="s">
        <v>361</v>
      </c>
    </row>
    <row r="3" spans="1:6" x14ac:dyDescent="0.25">
      <c r="A3" s="87" t="s">
        <v>505</v>
      </c>
    </row>
    <row r="4" spans="1:6" x14ac:dyDescent="0.25">
      <c r="A4" s="5"/>
    </row>
    <row r="5" spans="1:6" ht="30" x14ac:dyDescent="0.25">
      <c r="A5" s="44" t="s">
        <v>116</v>
      </c>
      <c r="B5" s="20" t="s">
        <v>0</v>
      </c>
      <c r="C5" s="44" t="s">
        <v>1</v>
      </c>
      <c r="D5" s="44" t="s">
        <v>2</v>
      </c>
      <c r="E5" s="44" t="s">
        <v>3</v>
      </c>
      <c r="F5" s="20" t="s">
        <v>4</v>
      </c>
    </row>
    <row r="6" spans="1:6" x14ac:dyDescent="0.25">
      <c r="A6" s="10" t="s">
        <v>117</v>
      </c>
      <c r="B6" s="8">
        <v>0.14899999999999999</v>
      </c>
      <c r="C6" s="8">
        <v>0.22</v>
      </c>
      <c r="D6" s="8">
        <v>0</v>
      </c>
      <c r="E6" s="8">
        <v>0.182</v>
      </c>
      <c r="F6" s="8">
        <v>0.17399999999999999</v>
      </c>
    </row>
    <row r="7" spans="1:6" x14ac:dyDescent="0.25">
      <c r="A7" s="10" t="s">
        <v>118</v>
      </c>
      <c r="B7" s="8">
        <v>0.122</v>
      </c>
      <c r="C7" s="8">
        <v>0.12</v>
      </c>
      <c r="D7" s="8">
        <v>0.5</v>
      </c>
      <c r="E7" s="8">
        <v>2.3E-2</v>
      </c>
      <c r="F7" s="8">
        <v>0.105</v>
      </c>
    </row>
    <row r="8" spans="1:6" x14ac:dyDescent="0.25">
      <c r="A8" s="10" t="s">
        <v>119</v>
      </c>
      <c r="B8" s="8">
        <v>4.1000000000000002E-2</v>
      </c>
      <c r="C8" s="8">
        <v>0.04</v>
      </c>
      <c r="D8" s="8">
        <v>0</v>
      </c>
      <c r="E8" s="8">
        <v>9.0999999999999998E-2</v>
      </c>
      <c r="F8" s="8">
        <v>5.1999999999999998E-2</v>
      </c>
    </row>
    <row r="9" spans="1:6" x14ac:dyDescent="0.25">
      <c r="A9" s="10" t="s">
        <v>120</v>
      </c>
      <c r="B9" s="8">
        <v>5.3999999999999999E-2</v>
      </c>
      <c r="C9" s="8">
        <v>0</v>
      </c>
      <c r="D9" s="8">
        <v>0.25</v>
      </c>
      <c r="E9" s="8">
        <v>9.0999999999999998E-2</v>
      </c>
      <c r="F9" s="8">
        <v>5.1999999999999998E-2</v>
      </c>
    </row>
    <row r="10" spans="1:6" x14ac:dyDescent="0.25">
      <c r="A10" s="10" t="s">
        <v>121</v>
      </c>
      <c r="B10" s="8">
        <v>1.4E-2</v>
      </c>
      <c r="C10" s="8">
        <v>0.12</v>
      </c>
      <c r="D10" s="8">
        <v>0</v>
      </c>
      <c r="E10" s="8">
        <v>2.3E-2</v>
      </c>
      <c r="F10" s="8">
        <v>4.7E-2</v>
      </c>
    </row>
    <row r="11" spans="1:6" x14ac:dyDescent="0.25">
      <c r="A11" s="10" t="s">
        <v>122</v>
      </c>
      <c r="B11" s="8">
        <v>2.7E-2</v>
      </c>
      <c r="C11" s="8">
        <v>0</v>
      </c>
      <c r="D11" s="8">
        <v>0</v>
      </c>
      <c r="E11" s="8">
        <v>0.13600000000000001</v>
      </c>
      <c r="F11" s="8">
        <v>4.7E-2</v>
      </c>
    </row>
    <row r="12" spans="1:6" x14ac:dyDescent="0.25">
      <c r="A12" s="10" t="s">
        <v>123</v>
      </c>
      <c r="B12" s="8">
        <v>6.8000000000000005E-2</v>
      </c>
      <c r="C12" s="8">
        <v>0.02</v>
      </c>
      <c r="D12" s="8">
        <v>0</v>
      </c>
      <c r="E12" s="8">
        <v>4.4999999999999998E-2</v>
      </c>
      <c r="F12" s="8">
        <v>4.7E-2</v>
      </c>
    </row>
    <row r="13" spans="1:6" x14ac:dyDescent="0.25">
      <c r="A13" s="10" t="s">
        <v>124</v>
      </c>
      <c r="B13" s="8">
        <v>1.4E-2</v>
      </c>
      <c r="C13" s="8">
        <v>0</v>
      </c>
      <c r="D13" s="8">
        <v>0</v>
      </c>
      <c r="E13" s="8">
        <v>0.13600000000000001</v>
      </c>
      <c r="F13" s="8">
        <v>4.1000000000000002E-2</v>
      </c>
    </row>
    <row r="14" spans="1:6" x14ac:dyDescent="0.25">
      <c r="A14" s="10" t="s">
        <v>125</v>
      </c>
      <c r="B14" s="8">
        <v>5.3999999999999999E-2</v>
      </c>
      <c r="C14" s="8">
        <v>0</v>
      </c>
      <c r="D14" s="8">
        <v>0</v>
      </c>
      <c r="E14" s="8">
        <v>4.4999999999999998E-2</v>
      </c>
      <c r="F14" s="8">
        <v>3.5000000000000003E-2</v>
      </c>
    </row>
    <row r="15" spans="1:6" x14ac:dyDescent="0.25">
      <c r="A15" s="10" t="s">
        <v>126</v>
      </c>
      <c r="B15" s="8">
        <v>2.7E-2</v>
      </c>
      <c r="C15" s="8">
        <v>0.08</v>
      </c>
      <c r="D15" s="8">
        <v>0</v>
      </c>
      <c r="E15" s="8">
        <v>0</v>
      </c>
      <c r="F15" s="8">
        <v>3.5000000000000003E-2</v>
      </c>
    </row>
    <row r="16" spans="1:6" x14ac:dyDescent="0.25">
      <c r="A16" s="10" t="s">
        <v>127</v>
      </c>
      <c r="B16" s="8">
        <v>2.7E-2</v>
      </c>
      <c r="C16" s="8">
        <v>0.04</v>
      </c>
      <c r="D16" s="8">
        <v>0</v>
      </c>
      <c r="E16" s="8">
        <v>4.4999999999999998E-2</v>
      </c>
      <c r="F16" s="8">
        <v>3.5000000000000003E-2</v>
      </c>
    </row>
    <row r="17" spans="1:6" x14ac:dyDescent="0.25">
      <c r="A17" s="10" t="s">
        <v>128</v>
      </c>
      <c r="B17" s="8">
        <v>1.4E-2</v>
      </c>
      <c r="C17" s="8">
        <v>0.1</v>
      </c>
      <c r="D17" s="8">
        <v>0</v>
      </c>
      <c r="E17" s="8">
        <v>0</v>
      </c>
      <c r="F17" s="8">
        <v>3.5000000000000003E-2</v>
      </c>
    </row>
    <row r="18" spans="1:6" x14ac:dyDescent="0.25">
      <c r="A18" s="10" t="s">
        <v>129</v>
      </c>
      <c r="B18" s="8">
        <v>2.7E-2</v>
      </c>
      <c r="C18" s="8">
        <v>0</v>
      </c>
      <c r="D18" s="8">
        <v>0</v>
      </c>
      <c r="E18" s="8">
        <v>6.8000000000000005E-2</v>
      </c>
      <c r="F18" s="8">
        <v>2.9000000000000001E-2</v>
      </c>
    </row>
    <row r="19" spans="1:6" x14ac:dyDescent="0.25">
      <c r="A19" s="10" t="s">
        <v>130</v>
      </c>
      <c r="B19" s="8">
        <v>5.3999999999999999E-2</v>
      </c>
      <c r="C19" s="8">
        <v>0</v>
      </c>
      <c r="D19" s="8">
        <v>0</v>
      </c>
      <c r="E19" s="8">
        <v>0</v>
      </c>
      <c r="F19" s="8">
        <v>2.3E-2</v>
      </c>
    </row>
    <row r="20" spans="1:6" x14ac:dyDescent="0.25">
      <c r="A20" s="10" t="s">
        <v>131</v>
      </c>
      <c r="B20" s="8">
        <v>2.7E-2</v>
      </c>
      <c r="C20" s="8">
        <v>0.02</v>
      </c>
      <c r="D20" s="8">
        <v>0</v>
      </c>
      <c r="E20" s="8">
        <v>2.3E-2</v>
      </c>
      <c r="F20" s="8">
        <v>2.3E-2</v>
      </c>
    </row>
    <row r="21" spans="1:6" x14ac:dyDescent="0.25">
      <c r="A21" s="10" t="s">
        <v>132</v>
      </c>
      <c r="B21" s="8">
        <v>1.4E-2</v>
      </c>
      <c r="C21" s="8">
        <v>0.06</v>
      </c>
      <c r="D21" s="8">
        <v>0</v>
      </c>
      <c r="E21" s="8">
        <v>0</v>
      </c>
      <c r="F21" s="8">
        <v>2.3E-2</v>
      </c>
    </row>
    <row r="22" spans="1:6" x14ac:dyDescent="0.25">
      <c r="A22" s="10" t="s">
        <v>133</v>
      </c>
      <c r="B22" s="8">
        <v>2.7E-2</v>
      </c>
      <c r="C22" s="8">
        <v>0</v>
      </c>
      <c r="D22" s="8">
        <v>0.25</v>
      </c>
      <c r="E22" s="8">
        <v>0</v>
      </c>
      <c r="F22" s="8">
        <v>1.7000000000000001E-2</v>
      </c>
    </row>
    <row r="23" spans="1:6" x14ac:dyDescent="0.25">
      <c r="A23" s="10" t="s">
        <v>134</v>
      </c>
      <c r="B23" s="8">
        <v>2.7E-2</v>
      </c>
      <c r="C23" s="8">
        <v>0</v>
      </c>
      <c r="D23" s="8">
        <v>0</v>
      </c>
      <c r="E23" s="8">
        <v>2.3E-2</v>
      </c>
      <c r="F23" s="8">
        <v>1.7000000000000001E-2</v>
      </c>
    </row>
    <row r="24" spans="1:6" x14ac:dyDescent="0.25">
      <c r="A24" s="10" t="s">
        <v>135</v>
      </c>
      <c r="B24" s="8">
        <v>1.4E-2</v>
      </c>
      <c r="C24" s="8">
        <v>0</v>
      </c>
      <c r="D24" s="8">
        <v>0</v>
      </c>
      <c r="E24" s="8">
        <v>0</v>
      </c>
      <c r="F24" s="8">
        <v>6.0000000000000001E-3</v>
      </c>
    </row>
    <row r="25" spans="1:6" x14ac:dyDescent="0.25">
      <c r="A25" s="10" t="s">
        <v>18</v>
      </c>
      <c r="B25" s="8">
        <v>0.20300000000000001</v>
      </c>
      <c r="C25" s="8">
        <v>0.18</v>
      </c>
      <c r="D25" s="8">
        <v>0</v>
      </c>
      <c r="E25" s="8">
        <v>6.8000000000000005E-2</v>
      </c>
      <c r="F25" s="8">
        <v>0.157</v>
      </c>
    </row>
    <row r="26" spans="1:6" s="2" customFormat="1" x14ac:dyDescent="0.25">
      <c r="A26" s="11" t="s">
        <v>5</v>
      </c>
      <c r="B26" s="9">
        <v>1</v>
      </c>
      <c r="C26" s="9">
        <v>1</v>
      </c>
      <c r="D26" s="9">
        <v>1</v>
      </c>
      <c r="E26" s="9">
        <v>1</v>
      </c>
      <c r="F26" s="9">
        <v>1</v>
      </c>
    </row>
    <row r="27" spans="1:6" s="2" customFormat="1" x14ac:dyDescent="0.25">
      <c r="A27" s="57" t="s">
        <v>286</v>
      </c>
      <c r="B27" s="112"/>
      <c r="C27" s="112"/>
      <c r="D27" s="112"/>
      <c r="E27" s="112"/>
      <c r="F27" s="112"/>
    </row>
    <row r="28" spans="1:6" s="2" customFormat="1" x14ac:dyDescent="0.25">
      <c r="A28" s="111"/>
      <c r="B28" s="112"/>
      <c r="C28" s="112"/>
      <c r="D28" s="112"/>
      <c r="E28" s="112"/>
      <c r="F28" s="112"/>
    </row>
    <row r="29" spans="1:6" x14ac:dyDescent="0.25">
      <c r="A29" s="87" t="s">
        <v>506</v>
      </c>
    </row>
    <row r="31" spans="1:6" ht="30" x14ac:dyDescent="0.25">
      <c r="A31" s="44" t="s">
        <v>116</v>
      </c>
      <c r="B31" s="20" t="s">
        <v>0</v>
      </c>
      <c r="C31" s="44" t="s">
        <v>1</v>
      </c>
      <c r="D31" s="44" t="s">
        <v>2</v>
      </c>
      <c r="E31" s="44" t="s">
        <v>3</v>
      </c>
      <c r="F31" s="20" t="s">
        <v>4</v>
      </c>
    </row>
    <row r="32" spans="1:6" x14ac:dyDescent="0.25">
      <c r="A32" s="10" t="s">
        <v>117</v>
      </c>
      <c r="B32" s="6">
        <v>11</v>
      </c>
      <c r="C32" s="6">
        <v>11</v>
      </c>
      <c r="D32" s="6"/>
      <c r="E32" s="6">
        <v>8</v>
      </c>
      <c r="F32" s="6">
        <v>30</v>
      </c>
    </row>
    <row r="33" spans="1:6" x14ac:dyDescent="0.25">
      <c r="A33" s="10" t="s">
        <v>118</v>
      </c>
      <c r="B33" s="6">
        <v>9</v>
      </c>
      <c r="C33" s="6">
        <v>6</v>
      </c>
      <c r="D33" s="6">
        <v>2</v>
      </c>
      <c r="E33" s="6">
        <v>1</v>
      </c>
      <c r="F33" s="6">
        <v>18</v>
      </c>
    </row>
    <row r="34" spans="1:6" x14ac:dyDescent="0.25">
      <c r="A34" s="10" t="s">
        <v>119</v>
      </c>
      <c r="B34" s="6">
        <v>3</v>
      </c>
      <c r="C34" s="6">
        <v>2</v>
      </c>
      <c r="D34" s="6"/>
      <c r="E34" s="6">
        <v>4</v>
      </c>
      <c r="F34" s="6">
        <v>9</v>
      </c>
    </row>
    <row r="35" spans="1:6" x14ac:dyDescent="0.25">
      <c r="A35" s="10" t="s">
        <v>120</v>
      </c>
      <c r="B35" s="6">
        <v>4</v>
      </c>
      <c r="C35" s="6"/>
      <c r="D35" s="6">
        <v>1</v>
      </c>
      <c r="E35" s="6">
        <v>4</v>
      </c>
      <c r="F35" s="6">
        <v>9</v>
      </c>
    </row>
    <row r="36" spans="1:6" x14ac:dyDescent="0.25">
      <c r="A36" s="10" t="s">
        <v>121</v>
      </c>
      <c r="B36" s="6">
        <v>1</v>
      </c>
      <c r="C36" s="6">
        <v>6</v>
      </c>
      <c r="D36" s="6"/>
      <c r="E36" s="6">
        <v>1</v>
      </c>
      <c r="F36" s="6">
        <v>8</v>
      </c>
    </row>
    <row r="37" spans="1:6" x14ac:dyDescent="0.25">
      <c r="A37" s="10" t="s">
        <v>122</v>
      </c>
      <c r="B37" s="6">
        <v>2</v>
      </c>
      <c r="C37" s="6"/>
      <c r="D37" s="6"/>
      <c r="E37" s="6">
        <v>6</v>
      </c>
      <c r="F37" s="6">
        <v>8</v>
      </c>
    </row>
    <row r="38" spans="1:6" x14ac:dyDescent="0.25">
      <c r="A38" s="10" t="s">
        <v>123</v>
      </c>
      <c r="B38" s="6">
        <v>5</v>
      </c>
      <c r="C38" s="6">
        <v>1</v>
      </c>
      <c r="D38" s="6"/>
      <c r="E38" s="6">
        <v>2</v>
      </c>
      <c r="F38" s="6">
        <v>8</v>
      </c>
    </row>
    <row r="39" spans="1:6" x14ac:dyDescent="0.25">
      <c r="A39" s="10" t="s">
        <v>124</v>
      </c>
      <c r="B39" s="6">
        <v>1</v>
      </c>
      <c r="C39" s="6"/>
      <c r="D39" s="6"/>
      <c r="E39" s="6">
        <v>6</v>
      </c>
      <c r="F39" s="6">
        <v>7</v>
      </c>
    </row>
    <row r="40" spans="1:6" x14ac:dyDescent="0.25">
      <c r="A40" s="10" t="s">
        <v>125</v>
      </c>
      <c r="B40" s="6">
        <v>4</v>
      </c>
      <c r="C40" s="6"/>
      <c r="D40" s="6"/>
      <c r="E40" s="6">
        <v>2</v>
      </c>
      <c r="F40" s="6">
        <v>6</v>
      </c>
    </row>
    <row r="41" spans="1:6" x14ac:dyDescent="0.25">
      <c r="A41" s="10" t="s">
        <v>126</v>
      </c>
      <c r="B41" s="6">
        <v>2</v>
      </c>
      <c r="C41" s="6">
        <v>4</v>
      </c>
      <c r="D41" s="6"/>
      <c r="E41" s="6"/>
      <c r="F41" s="6">
        <v>6</v>
      </c>
    </row>
    <row r="42" spans="1:6" x14ac:dyDescent="0.25">
      <c r="A42" s="10" t="s">
        <v>127</v>
      </c>
      <c r="B42" s="6">
        <v>2</v>
      </c>
      <c r="C42" s="6">
        <v>2</v>
      </c>
      <c r="D42" s="6"/>
      <c r="E42" s="6">
        <v>2</v>
      </c>
      <c r="F42" s="6">
        <v>6</v>
      </c>
    </row>
    <row r="43" spans="1:6" x14ac:dyDescent="0.25">
      <c r="A43" s="10" t="s">
        <v>128</v>
      </c>
      <c r="B43" s="6">
        <v>1</v>
      </c>
      <c r="C43" s="6">
        <v>5</v>
      </c>
      <c r="D43" s="6"/>
      <c r="E43" s="6"/>
      <c r="F43" s="6">
        <v>6</v>
      </c>
    </row>
    <row r="44" spans="1:6" x14ac:dyDescent="0.25">
      <c r="A44" s="10" t="s">
        <v>129</v>
      </c>
      <c r="B44" s="6">
        <v>2</v>
      </c>
      <c r="C44" s="6"/>
      <c r="D44" s="6"/>
      <c r="E44" s="6">
        <v>3</v>
      </c>
      <c r="F44" s="6">
        <v>5</v>
      </c>
    </row>
    <row r="45" spans="1:6" x14ac:dyDescent="0.25">
      <c r="A45" s="10" t="s">
        <v>130</v>
      </c>
      <c r="B45" s="6">
        <v>4</v>
      </c>
      <c r="C45" s="6"/>
      <c r="D45" s="6"/>
      <c r="E45" s="6"/>
      <c r="F45" s="6">
        <v>4</v>
      </c>
    </row>
    <row r="46" spans="1:6" x14ac:dyDescent="0.25">
      <c r="A46" s="10" t="s">
        <v>131</v>
      </c>
      <c r="B46" s="6">
        <v>2</v>
      </c>
      <c r="C46" s="6">
        <v>1</v>
      </c>
      <c r="D46" s="6"/>
      <c r="E46" s="6">
        <v>1</v>
      </c>
      <c r="F46" s="6">
        <v>4</v>
      </c>
    </row>
    <row r="47" spans="1:6" x14ac:dyDescent="0.25">
      <c r="A47" s="10" t="s">
        <v>132</v>
      </c>
      <c r="B47" s="6">
        <v>1</v>
      </c>
      <c r="C47" s="6">
        <v>3</v>
      </c>
      <c r="D47" s="6"/>
      <c r="E47" s="6"/>
      <c r="F47" s="6">
        <v>4</v>
      </c>
    </row>
    <row r="48" spans="1:6" x14ac:dyDescent="0.25">
      <c r="A48" s="10" t="s">
        <v>133</v>
      </c>
      <c r="B48" s="6">
        <v>2</v>
      </c>
      <c r="C48" s="6"/>
      <c r="D48" s="6">
        <v>1</v>
      </c>
      <c r="E48" s="6"/>
      <c r="F48" s="6">
        <v>3</v>
      </c>
    </row>
    <row r="49" spans="1:6" x14ac:dyDescent="0.25">
      <c r="A49" s="10" t="s">
        <v>134</v>
      </c>
      <c r="B49" s="6">
        <v>2</v>
      </c>
      <c r="C49" s="6"/>
      <c r="D49" s="6"/>
      <c r="E49" s="6">
        <v>1</v>
      </c>
      <c r="F49" s="6">
        <v>3</v>
      </c>
    </row>
    <row r="50" spans="1:6" x14ac:dyDescent="0.25">
      <c r="A50" s="10" t="s">
        <v>135</v>
      </c>
      <c r="B50" s="6">
        <v>1</v>
      </c>
      <c r="C50" s="6"/>
      <c r="D50" s="6"/>
      <c r="E50" s="6"/>
      <c r="F50" s="6">
        <v>1</v>
      </c>
    </row>
    <row r="51" spans="1:6" x14ac:dyDescent="0.25">
      <c r="A51" s="10" t="s">
        <v>18</v>
      </c>
      <c r="B51" s="6">
        <v>15</v>
      </c>
      <c r="C51" s="6">
        <v>9</v>
      </c>
      <c r="D51" s="6"/>
      <c r="E51" s="6">
        <v>3</v>
      </c>
      <c r="F51" s="6">
        <v>27</v>
      </c>
    </row>
    <row r="52" spans="1:6" x14ac:dyDescent="0.25">
      <c r="A52" s="11" t="s">
        <v>5</v>
      </c>
      <c r="B52" s="7">
        <v>74</v>
      </c>
      <c r="C52" s="7">
        <v>50</v>
      </c>
      <c r="D52" s="7">
        <v>4</v>
      </c>
      <c r="E52" s="7">
        <v>44</v>
      </c>
      <c r="F52" s="7">
        <v>172</v>
      </c>
    </row>
    <row r="53" spans="1:6" x14ac:dyDescent="0.25">
      <c r="A53" s="57" t="s">
        <v>286</v>
      </c>
    </row>
  </sheetData>
  <sheetProtection algorithmName="SHA-512" hashValue="FngFbYhGgIEuCgRmwXMxGLv9YMg827EXbhKlzTu5q3lm2bmXiuzUIfbStGPK+Pk87eXTPoDhWMN6HxEBMjjM0w==" saltValue="6hLZqt1JxZ60mRZDYAzF3w==" spinCount="100000"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I10" sqref="I10"/>
    </sheetView>
  </sheetViews>
  <sheetFormatPr baseColWidth="10" defaultColWidth="11.42578125" defaultRowHeight="15" x14ac:dyDescent="0.25"/>
  <cols>
    <col min="1" max="1" width="58.7109375" customWidth="1"/>
    <col min="2" max="6" width="9.28515625" customWidth="1"/>
  </cols>
  <sheetData>
    <row r="1" spans="1:6" ht="15.75" x14ac:dyDescent="0.25">
      <c r="A1" s="74" t="s">
        <v>361</v>
      </c>
    </row>
    <row r="3" spans="1:6" x14ac:dyDescent="0.25">
      <c r="A3" s="87" t="s">
        <v>507</v>
      </c>
    </row>
    <row r="4" spans="1:6" x14ac:dyDescent="0.25">
      <c r="A4" s="5"/>
    </row>
    <row r="5" spans="1:6" ht="30" x14ac:dyDescent="0.25">
      <c r="A5" s="44" t="s">
        <v>136</v>
      </c>
      <c r="B5" s="20" t="s">
        <v>0</v>
      </c>
      <c r="C5" s="44" t="s">
        <v>1</v>
      </c>
      <c r="D5" s="44" t="s">
        <v>2</v>
      </c>
      <c r="E5" s="44" t="s">
        <v>3</v>
      </c>
      <c r="F5" s="20" t="s">
        <v>4</v>
      </c>
    </row>
    <row r="6" spans="1:6" x14ac:dyDescent="0.25">
      <c r="A6" s="10" t="s">
        <v>137</v>
      </c>
      <c r="B6" s="8">
        <v>0.60799999999999998</v>
      </c>
      <c r="C6" s="8">
        <v>0.6</v>
      </c>
      <c r="D6" s="14">
        <v>1</v>
      </c>
      <c r="E6" s="8">
        <v>0.56799999999999995</v>
      </c>
      <c r="F6" s="8">
        <v>0.60499999999999998</v>
      </c>
    </row>
    <row r="7" spans="1:6" x14ac:dyDescent="0.25">
      <c r="A7" s="10" t="s">
        <v>138</v>
      </c>
      <c r="B7" s="8">
        <v>4.1000000000000002E-2</v>
      </c>
      <c r="C7" s="8">
        <v>0.04</v>
      </c>
      <c r="D7" s="8">
        <v>0</v>
      </c>
      <c r="E7" s="8">
        <v>4.4999999999999998E-2</v>
      </c>
      <c r="F7" s="8">
        <v>4.1000000000000002E-2</v>
      </c>
    </row>
    <row r="8" spans="1:6" x14ac:dyDescent="0.25">
      <c r="A8" s="10" t="s">
        <v>139</v>
      </c>
      <c r="B8" s="8">
        <v>0.14899999999999999</v>
      </c>
      <c r="C8" s="8">
        <v>0.22</v>
      </c>
      <c r="D8" s="8">
        <v>0</v>
      </c>
      <c r="E8" s="8">
        <v>0.20499999999999999</v>
      </c>
      <c r="F8" s="8">
        <v>0.18</v>
      </c>
    </row>
    <row r="9" spans="1:6" x14ac:dyDescent="0.25">
      <c r="A9" s="10" t="s">
        <v>140</v>
      </c>
      <c r="B9" s="8">
        <v>0.20300000000000001</v>
      </c>
      <c r="C9" s="8">
        <v>0.14000000000000001</v>
      </c>
      <c r="D9" s="8">
        <v>0</v>
      </c>
      <c r="E9" s="8">
        <v>0.182</v>
      </c>
      <c r="F9" s="8">
        <v>0.17399999999999999</v>
      </c>
    </row>
    <row r="10" spans="1:6" s="2" customFormat="1" x14ac:dyDescent="0.25">
      <c r="A10" s="11" t="s">
        <v>5</v>
      </c>
      <c r="B10" s="9">
        <v>1</v>
      </c>
      <c r="C10" s="9">
        <v>1</v>
      </c>
      <c r="D10" s="9">
        <v>1</v>
      </c>
      <c r="E10" s="9">
        <v>1</v>
      </c>
      <c r="F10" s="9">
        <v>1</v>
      </c>
    </row>
    <row r="11" spans="1:6" s="2" customFormat="1" x14ac:dyDescent="0.25">
      <c r="A11" s="57" t="s">
        <v>286</v>
      </c>
      <c r="B11" s="112"/>
      <c r="C11" s="112"/>
      <c r="D11" s="112"/>
      <c r="E11" s="112"/>
      <c r="F11" s="112"/>
    </row>
    <row r="12" spans="1:6" s="2" customFormat="1" x14ac:dyDescent="0.25">
      <c r="A12" s="111"/>
      <c r="B12" s="112"/>
      <c r="C12" s="112"/>
      <c r="D12" s="112"/>
      <c r="E12" s="112"/>
      <c r="F12" s="112"/>
    </row>
    <row r="13" spans="1:6" x14ac:dyDescent="0.25">
      <c r="A13" s="87" t="s">
        <v>508</v>
      </c>
    </row>
    <row r="15" spans="1:6" ht="30" x14ac:dyDescent="0.25">
      <c r="A15" s="44" t="s">
        <v>136</v>
      </c>
      <c r="B15" s="20" t="s">
        <v>0</v>
      </c>
      <c r="C15" s="44" t="s">
        <v>1</v>
      </c>
      <c r="D15" s="44" t="s">
        <v>2</v>
      </c>
      <c r="E15" s="44" t="s">
        <v>3</v>
      </c>
      <c r="F15" s="20" t="s">
        <v>4</v>
      </c>
    </row>
    <row r="16" spans="1:6" x14ac:dyDescent="0.25">
      <c r="A16" s="10" t="s">
        <v>137</v>
      </c>
      <c r="B16" s="6">
        <v>45</v>
      </c>
      <c r="C16" s="6">
        <v>30</v>
      </c>
      <c r="D16" s="6">
        <v>4</v>
      </c>
      <c r="E16" s="6">
        <v>25</v>
      </c>
      <c r="F16" s="6">
        <v>104</v>
      </c>
    </row>
    <row r="17" spans="1:6" x14ac:dyDescent="0.25">
      <c r="A17" s="10" t="s">
        <v>138</v>
      </c>
      <c r="B17" s="6">
        <v>3</v>
      </c>
      <c r="C17" s="6">
        <v>2</v>
      </c>
      <c r="D17" s="6"/>
      <c r="E17" s="6">
        <v>2</v>
      </c>
      <c r="F17" s="6">
        <v>7</v>
      </c>
    </row>
    <row r="18" spans="1:6" x14ac:dyDescent="0.25">
      <c r="A18" s="10" t="s">
        <v>139</v>
      </c>
      <c r="B18" s="6">
        <v>11</v>
      </c>
      <c r="C18" s="6">
        <v>11</v>
      </c>
      <c r="D18" s="6"/>
      <c r="E18" s="6">
        <v>9</v>
      </c>
      <c r="F18" s="6">
        <v>31</v>
      </c>
    </row>
    <row r="19" spans="1:6" x14ac:dyDescent="0.25">
      <c r="A19" s="10" t="s">
        <v>140</v>
      </c>
      <c r="B19" s="6">
        <v>15</v>
      </c>
      <c r="C19" s="6">
        <v>7</v>
      </c>
      <c r="D19" s="6"/>
      <c r="E19" s="6">
        <v>8</v>
      </c>
      <c r="F19" s="6">
        <v>30</v>
      </c>
    </row>
    <row r="20" spans="1:6" x14ac:dyDescent="0.25">
      <c r="A20" s="11" t="s">
        <v>5</v>
      </c>
      <c r="B20" s="7">
        <v>74</v>
      </c>
      <c r="C20" s="7">
        <v>50</v>
      </c>
      <c r="D20" s="7">
        <v>4</v>
      </c>
      <c r="E20" s="7">
        <v>44</v>
      </c>
      <c r="F20" s="7">
        <v>172</v>
      </c>
    </row>
    <row r="21" spans="1:6" x14ac:dyDescent="0.25">
      <c r="A21" s="57" t="s">
        <v>286</v>
      </c>
    </row>
  </sheetData>
  <sheetProtection algorithmName="SHA-512" hashValue="c8hr90jQc/wFnGdzGsMh2BAwikL02uDO+T4UvI9MBkxov7YLWXc4T6zEMijmNVYGmNuQJ1uSe3M0jS1N6c91ug==" saltValue="+bbfNPUB9vYUcA8aDk47hQ==" spinCount="100000" sheet="1" objects="1" scenarios="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H7" sqref="H7"/>
    </sheetView>
  </sheetViews>
  <sheetFormatPr baseColWidth="10" defaultColWidth="11.42578125" defaultRowHeight="15" x14ac:dyDescent="0.25"/>
  <cols>
    <col min="1" max="1" width="32.42578125" customWidth="1"/>
  </cols>
  <sheetData>
    <row r="1" spans="1:6" ht="15.75" x14ac:dyDescent="0.25">
      <c r="A1" s="74" t="s">
        <v>361</v>
      </c>
    </row>
    <row r="3" spans="1:6" x14ac:dyDescent="0.25">
      <c r="A3" s="87" t="s">
        <v>509</v>
      </c>
    </row>
    <row r="4" spans="1:6" x14ac:dyDescent="0.25">
      <c r="A4" s="5"/>
      <c r="B4" s="1"/>
      <c r="C4" s="1"/>
      <c r="D4" s="1"/>
      <c r="E4" s="1"/>
      <c r="F4" s="1"/>
    </row>
    <row r="5" spans="1:6" ht="30" x14ac:dyDescent="0.25">
      <c r="A5" s="44" t="s">
        <v>141</v>
      </c>
      <c r="B5" s="20" t="s">
        <v>0</v>
      </c>
      <c r="C5" s="44" t="s">
        <v>1</v>
      </c>
      <c r="D5" s="44" t="s">
        <v>2</v>
      </c>
      <c r="E5" s="44" t="s">
        <v>3</v>
      </c>
      <c r="F5" s="20" t="s">
        <v>4</v>
      </c>
    </row>
    <row r="6" spans="1:6" x14ac:dyDescent="0.25">
      <c r="A6" s="10" t="s">
        <v>21</v>
      </c>
      <c r="B6" s="8">
        <v>0.311</v>
      </c>
      <c r="C6" s="8">
        <v>0.34</v>
      </c>
      <c r="D6" s="8">
        <v>0.25</v>
      </c>
      <c r="E6" s="8">
        <v>0.47699999999999998</v>
      </c>
      <c r="F6" s="8">
        <v>0.36</v>
      </c>
    </row>
    <row r="7" spans="1:6" x14ac:dyDescent="0.25">
      <c r="A7" s="10" t="s">
        <v>22</v>
      </c>
      <c r="B7" s="8">
        <v>0.68899999999999995</v>
      </c>
      <c r="C7" s="8">
        <v>0.66</v>
      </c>
      <c r="D7" s="8">
        <v>0.75</v>
      </c>
      <c r="E7" s="8">
        <v>0.52300000000000002</v>
      </c>
      <c r="F7" s="8">
        <v>0.64</v>
      </c>
    </row>
    <row r="8" spans="1:6" s="2" customFormat="1" x14ac:dyDescent="0.25">
      <c r="A8" s="11" t="s">
        <v>5</v>
      </c>
      <c r="B8" s="9">
        <v>1</v>
      </c>
      <c r="C8" s="9">
        <v>1</v>
      </c>
      <c r="D8" s="9">
        <v>1</v>
      </c>
      <c r="E8" s="9">
        <v>1</v>
      </c>
      <c r="F8" s="9">
        <v>1</v>
      </c>
    </row>
    <row r="9" spans="1:6" s="2" customFormat="1" x14ac:dyDescent="0.25">
      <c r="A9" s="57" t="s">
        <v>286</v>
      </c>
      <c r="B9" s="112"/>
      <c r="C9" s="112"/>
      <c r="D9" s="112"/>
      <c r="E9" s="112"/>
      <c r="F9" s="112"/>
    </row>
    <row r="10" spans="1:6" s="2" customFormat="1" x14ac:dyDescent="0.25">
      <c r="A10" s="111"/>
      <c r="B10" s="112"/>
      <c r="C10" s="112"/>
      <c r="D10" s="112"/>
      <c r="E10" s="112"/>
      <c r="F10" s="112"/>
    </row>
    <row r="11" spans="1:6" x14ac:dyDescent="0.25">
      <c r="A11" s="87" t="s">
        <v>510</v>
      </c>
    </row>
    <row r="13" spans="1:6" ht="30" x14ac:dyDescent="0.25">
      <c r="A13" s="44" t="s">
        <v>141</v>
      </c>
      <c r="B13" s="20" t="s">
        <v>0</v>
      </c>
      <c r="C13" s="44" t="s">
        <v>1</v>
      </c>
      <c r="D13" s="44" t="s">
        <v>2</v>
      </c>
      <c r="E13" s="44" t="s">
        <v>3</v>
      </c>
      <c r="F13" s="20" t="s">
        <v>4</v>
      </c>
    </row>
    <row r="14" spans="1:6" x14ac:dyDescent="0.25">
      <c r="A14" s="10" t="s">
        <v>21</v>
      </c>
      <c r="B14" s="6">
        <v>23</v>
      </c>
      <c r="C14" s="6">
        <v>17</v>
      </c>
      <c r="D14" s="6">
        <v>1</v>
      </c>
      <c r="E14" s="6">
        <v>21</v>
      </c>
      <c r="F14" s="6">
        <v>62</v>
      </c>
    </row>
    <row r="15" spans="1:6" x14ac:dyDescent="0.25">
      <c r="A15" s="10" t="s">
        <v>22</v>
      </c>
      <c r="B15" s="6">
        <v>51</v>
      </c>
      <c r="C15" s="6">
        <v>33</v>
      </c>
      <c r="D15" s="6">
        <v>3</v>
      </c>
      <c r="E15" s="6">
        <v>23</v>
      </c>
      <c r="F15" s="6">
        <v>110</v>
      </c>
    </row>
    <row r="16" spans="1:6" x14ac:dyDescent="0.25">
      <c r="A16" s="11" t="s">
        <v>5</v>
      </c>
      <c r="B16" s="7">
        <v>74</v>
      </c>
      <c r="C16" s="7">
        <v>50</v>
      </c>
      <c r="D16" s="7">
        <v>4</v>
      </c>
      <c r="E16" s="7">
        <v>44</v>
      </c>
      <c r="F16" s="7">
        <v>172</v>
      </c>
    </row>
    <row r="17" spans="1:1" x14ac:dyDescent="0.25">
      <c r="A17" s="57" t="s">
        <v>286</v>
      </c>
    </row>
  </sheetData>
  <sheetProtection algorithmName="SHA-512" hashValue="LL4Isr0O/ysVwHdO1LBdCD0827biRdYjtdql2NwoHdHu9APUUr+RU6volGxbL3nnL7yPHmiwXddTMnIQJFP4Rg==" saltValue="iYNhymQ56ddgJRW1mFAnfw==" spinCount="100000" sheet="1" objects="1" scenarios="1"/>
  <pageMargins left="0.7" right="0.7" top="0.75" bottom="0.75" header="0.3" footer="0.3"/>
  <pageSetup orientation="portrait" horizontalDpi="4294967292"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activeCell="G5" sqref="G5"/>
    </sheetView>
  </sheetViews>
  <sheetFormatPr baseColWidth="10" defaultColWidth="11.42578125" defaultRowHeight="15" x14ac:dyDescent="0.25"/>
  <cols>
    <col min="1" max="1" width="41.5703125" customWidth="1"/>
    <col min="2" max="6" width="9.28515625" customWidth="1"/>
  </cols>
  <sheetData>
    <row r="1" spans="1:6" ht="15.75" x14ac:dyDescent="0.25">
      <c r="A1" s="74" t="s">
        <v>361</v>
      </c>
    </row>
    <row r="3" spans="1:6" x14ac:dyDescent="0.25">
      <c r="A3" s="87" t="s">
        <v>511</v>
      </c>
    </row>
    <row r="4" spans="1:6" x14ac:dyDescent="0.25">
      <c r="A4" s="5"/>
    </row>
    <row r="5" spans="1:6" ht="30" x14ac:dyDescent="0.25">
      <c r="A5" s="44" t="s">
        <v>142</v>
      </c>
      <c r="B5" s="20" t="s">
        <v>0</v>
      </c>
      <c r="C5" s="44" t="s">
        <v>1</v>
      </c>
      <c r="D5" s="44" t="s">
        <v>2</v>
      </c>
      <c r="E5" s="44" t="s">
        <v>3</v>
      </c>
      <c r="F5" s="20" t="s">
        <v>4</v>
      </c>
    </row>
    <row r="6" spans="1:6" x14ac:dyDescent="0.25">
      <c r="A6" s="10" t="s">
        <v>143</v>
      </c>
      <c r="B6" s="8">
        <v>0.378</v>
      </c>
      <c r="C6" s="8">
        <v>0.42</v>
      </c>
      <c r="D6" s="8">
        <v>0.75</v>
      </c>
      <c r="E6" s="8">
        <v>0.34100000000000003</v>
      </c>
      <c r="F6" s="8">
        <v>0.39</v>
      </c>
    </row>
    <row r="7" spans="1:6" x14ac:dyDescent="0.25">
      <c r="A7" s="10" t="s">
        <v>144</v>
      </c>
      <c r="B7" s="8">
        <v>0.33800000000000002</v>
      </c>
      <c r="C7" s="8">
        <v>0.36</v>
      </c>
      <c r="D7" s="8">
        <v>0</v>
      </c>
      <c r="E7" s="8">
        <v>0.36399999999999999</v>
      </c>
      <c r="F7" s="8">
        <v>0.34300000000000003</v>
      </c>
    </row>
    <row r="8" spans="1:6" x14ac:dyDescent="0.25">
      <c r="A8" s="10" t="s">
        <v>145</v>
      </c>
      <c r="B8" s="8">
        <v>0.14899999999999999</v>
      </c>
      <c r="C8" s="8">
        <v>0.1</v>
      </c>
      <c r="D8" s="8">
        <v>0</v>
      </c>
      <c r="E8" s="8">
        <v>6.8000000000000005E-2</v>
      </c>
      <c r="F8" s="8">
        <v>0.11</v>
      </c>
    </row>
    <row r="9" spans="1:6" x14ac:dyDescent="0.25">
      <c r="A9" s="10" t="s">
        <v>146</v>
      </c>
      <c r="B9" s="8">
        <v>6.8000000000000005E-2</v>
      </c>
      <c r="C9" s="8">
        <v>0.06</v>
      </c>
      <c r="D9" s="8">
        <v>0</v>
      </c>
      <c r="E9" s="8">
        <v>9.0999999999999998E-2</v>
      </c>
      <c r="F9" s="8">
        <v>7.0000000000000007E-2</v>
      </c>
    </row>
    <row r="10" spans="1:6" x14ac:dyDescent="0.25">
      <c r="A10" s="10" t="s">
        <v>147</v>
      </c>
      <c r="B10" s="8">
        <v>5.3999999999999999E-2</v>
      </c>
      <c r="C10" s="8">
        <v>0.04</v>
      </c>
      <c r="D10" s="8">
        <v>0</v>
      </c>
      <c r="E10" s="8">
        <v>0.114</v>
      </c>
      <c r="F10" s="8">
        <v>6.4000000000000001E-2</v>
      </c>
    </row>
    <row r="11" spans="1:6" x14ac:dyDescent="0.25">
      <c r="A11" s="10" t="s">
        <v>148</v>
      </c>
      <c r="B11" s="8">
        <v>1.4E-2</v>
      </c>
      <c r="C11" s="8">
        <v>0.02</v>
      </c>
      <c r="D11" s="8">
        <v>0.25</v>
      </c>
      <c r="E11" s="8">
        <v>2.3E-2</v>
      </c>
      <c r="F11" s="8">
        <v>2.3E-2</v>
      </c>
    </row>
    <row r="12" spans="1:6" s="2" customFormat="1" x14ac:dyDescent="0.25">
      <c r="A12" s="11" t="s">
        <v>5</v>
      </c>
      <c r="B12" s="9">
        <v>1</v>
      </c>
      <c r="C12" s="9">
        <v>1</v>
      </c>
      <c r="D12" s="9">
        <v>1</v>
      </c>
      <c r="E12" s="9">
        <v>1</v>
      </c>
      <c r="F12" s="9">
        <v>1</v>
      </c>
    </row>
    <row r="13" spans="1:6" s="2" customFormat="1" x14ac:dyDescent="0.25">
      <c r="A13" s="57" t="s">
        <v>286</v>
      </c>
      <c r="B13" s="112"/>
      <c r="C13" s="112"/>
      <c r="D13" s="112"/>
      <c r="E13" s="112"/>
      <c r="F13" s="112"/>
    </row>
    <row r="14" spans="1:6" s="2" customFormat="1" x14ac:dyDescent="0.25">
      <c r="A14" s="111"/>
      <c r="B14" s="112"/>
      <c r="C14" s="112"/>
      <c r="D14" s="112"/>
      <c r="E14" s="112"/>
      <c r="F14" s="112"/>
    </row>
    <row r="15" spans="1:6" x14ac:dyDescent="0.25">
      <c r="A15" s="87" t="s">
        <v>512</v>
      </c>
    </row>
    <row r="17" spans="1:6" ht="30" x14ac:dyDescent="0.25">
      <c r="A17" s="44" t="s">
        <v>142</v>
      </c>
      <c r="B17" s="20" t="s">
        <v>0</v>
      </c>
      <c r="C17" s="44" t="s">
        <v>1</v>
      </c>
      <c r="D17" s="44" t="s">
        <v>2</v>
      </c>
      <c r="E17" s="44" t="s">
        <v>3</v>
      </c>
      <c r="F17" s="20" t="s">
        <v>4</v>
      </c>
    </row>
    <row r="18" spans="1:6" x14ac:dyDescent="0.25">
      <c r="A18" s="10" t="s">
        <v>143</v>
      </c>
      <c r="B18" s="6">
        <v>28</v>
      </c>
      <c r="C18" s="6">
        <v>21</v>
      </c>
      <c r="D18" s="6">
        <v>3</v>
      </c>
      <c r="E18" s="6">
        <v>15</v>
      </c>
      <c r="F18" s="6">
        <v>67</v>
      </c>
    </row>
    <row r="19" spans="1:6" x14ac:dyDescent="0.25">
      <c r="A19" s="10" t="s">
        <v>144</v>
      </c>
      <c r="B19" s="6">
        <v>25</v>
      </c>
      <c r="C19" s="6">
        <v>18</v>
      </c>
      <c r="D19" s="6"/>
      <c r="E19" s="6">
        <v>16</v>
      </c>
      <c r="F19" s="6">
        <v>59</v>
      </c>
    </row>
    <row r="20" spans="1:6" x14ac:dyDescent="0.25">
      <c r="A20" s="10" t="s">
        <v>145</v>
      </c>
      <c r="B20" s="6">
        <v>11</v>
      </c>
      <c r="C20" s="6">
        <v>5</v>
      </c>
      <c r="D20" s="6"/>
      <c r="E20" s="6">
        <v>3</v>
      </c>
      <c r="F20" s="6">
        <v>19</v>
      </c>
    </row>
    <row r="21" spans="1:6" x14ac:dyDescent="0.25">
      <c r="A21" s="10" t="s">
        <v>146</v>
      </c>
      <c r="B21" s="6">
        <v>5</v>
      </c>
      <c r="C21" s="6">
        <v>3</v>
      </c>
      <c r="D21" s="6"/>
      <c r="E21" s="6">
        <v>4</v>
      </c>
      <c r="F21" s="6">
        <v>12</v>
      </c>
    </row>
    <row r="22" spans="1:6" x14ac:dyDescent="0.25">
      <c r="A22" s="10" t="s">
        <v>147</v>
      </c>
      <c r="B22" s="6">
        <v>4</v>
      </c>
      <c r="C22" s="6">
        <v>2</v>
      </c>
      <c r="D22" s="6"/>
      <c r="E22" s="6">
        <v>5</v>
      </c>
      <c r="F22" s="6">
        <v>11</v>
      </c>
    </row>
    <row r="23" spans="1:6" x14ac:dyDescent="0.25">
      <c r="A23" s="10" t="s">
        <v>148</v>
      </c>
      <c r="B23" s="6">
        <v>1</v>
      </c>
      <c r="C23" s="6">
        <v>1</v>
      </c>
      <c r="D23" s="6">
        <v>1</v>
      </c>
      <c r="E23" s="6">
        <v>1</v>
      </c>
      <c r="F23" s="6">
        <v>4</v>
      </c>
    </row>
    <row r="24" spans="1:6" x14ac:dyDescent="0.25">
      <c r="A24" s="11" t="s">
        <v>5</v>
      </c>
      <c r="B24" s="7">
        <v>74</v>
      </c>
      <c r="C24" s="7">
        <v>50</v>
      </c>
      <c r="D24" s="7">
        <v>4</v>
      </c>
      <c r="E24" s="7">
        <v>44</v>
      </c>
      <c r="F24" s="7">
        <v>172</v>
      </c>
    </row>
    <row r="25" spans="1:6" x14ac:dyDescent="0.25">
      <c r="A25" s="57" t="s">
        <v>286</v>
      </c>
    </row>
  </sheetData>
  <sheetProtection algorithmName="SHA-512" hashValue="Im6OSsIJTKgqDwXnQnFlvSqvanq0MI3QGiTZNgQxQyUPi5EvC8z0btiwNSqdcrsxorahIEbG1SPB81C/bPaPPA==" saltValue="KfIVXd1AX+R58zCa/acxSg==" spinCount="100000"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activeCell="D10" sqref="D10"/>
    </sheetView>
  </sheetViews>
  <sheetFormatPr baseColWidth="10" defaultColWidth="11.42578125" defaultRowHeight="15" x14ac:dyDescent="0.25"/>
  <cols>
    <col min="1" max="1" width="54" customWidth="1"/>
    <col min="2" max="6" width="9.28515625" customWidth="1"/>
  </cols>
  <sheetData>
    <row r="1" spans="1:6" ht="15.75" x14ac:dyDescent="0.25">
      <c r="A1" s="74" t="s">
        <v>361</v>
      </c>
    </row>
    <row r="3" spans="1:6" x14ac:dyDescent="0.25">
      <c r="A3" s="87" t="s">
        <v>447</v>
      </c>
    </row>
    <row r="4" spans="1:6" x14ac:dyDescent="0.25">
      <c r="A4" s="5"/>
      <c r="B4" s="1"/>
      <c r="C4" s="1"/>
      <c r="D4" s="1"/>
      <c r="E4" s="1"/>
      <c r="F4" s="1"/>
    </row>
    <row r="5" spans="1:6" ht="30" x14ac:dyDescent="0.25">
      <c r="A5" s="44" t="s">
        <v>149</v>
      </c>
      <c r="B5" s="20" t="s">
        <v>0</v>
      </c>
      <c r="C5" s="44" t="s">
        <v>1</v>
      </c>
      <c r="D5" s="44" t="s">
        <v>2</v>
      </c>
      <c r="E5" s="44" t="s">
        <v>3</v>
      </c>
      <c r="F5" s="20" t="s">
        <v>4</v>
      </c>
    </row>
    <row r="6" spans="1:6" x14ac:dyDescent="0.25">
      <c r="A6" s="10" t="s">
        <v>150</v>
      </c>
      <c r="B6" s="8">
        <v>0.32600000000000001</v>
      </c>
      <c r="C6" s="8">
        <v>0.316</v>
      </c>
      <c r="D6" s="8">
        <v>0</v>
      </c>
      <c r="E6" s="8">
        <v>0.2</v>
      </c>
      <c r="F6" s="8">
        <v>0.27200000000000002</v>
      </c>
    </row>
    <row r="7" spans="1:6" x14ac:dyDescent="0.25">
      <c r="A7" s="10" t="s">
        <v>151</v>
      </c>
      <c r="B7" s="8">
        <v>0.22800000000000001</v>
      </c>
      <c r="C7" s="8">
        <v>0.214</v>
      </c>
      <c r="D7" s="8">
        <v>0.3</v>
      </c>
      <c r="E7" s="8">
        <v>0.35399999999999998</v>
      </c>
      <c r="F7" s="8">
        <v>0.27100000000000002</v>
      </c>
    </row>
    <row r="8" spans="1:6" x14ac:dyDescent="0.25">
      <c r="A8" s="10" t="s">
        <v>152</v>
      </c>
      <c r="B8" s="8">
        <v>0.23599999999999999</v>
      </c>
      <c r="C8" s="8">
        <v>0.16</v>
      </c>
      <c r="D8" s="8">
        <v>0.6</v>
      </c>
      <c r="E8" s="8">
        <v>0.04</v>
      </c>
      <c r="F8" s="8">
        <v>0.158</v>
      </c>
    </row>
    <row r="9" spans="1:6" x14ac:dyDescent="0.25">
      <c r="A9" s="10" t="s">
        <v>153</v>
      </c>
      <c r="B9" s="8">
        <v>7.2999999999999995E-2</v>
      </c>
      <c r="C9" s="8">
        <v>8.6999999999999994E-2</v>
      </c>
      <c r="D9" s="8">
        <v>0</v>
      </c>
      <c r="E9" s="8">
        <v>0.222</v>
      </c>
      <c r="F9" s="8">
        <v>0.127</v>
      </c>
    </row>
    <row r="10" spans="1:6" x14ac:dyDescent="0.25">
      <c r="A10" s="10" t="s">
        <v>154</v>
      </c>
      <c r="B10" s="8">
        <v>5.7000000000000002E-2</v>
      </c>
      <c r="C10" s="8">
        <v>0.10199999999999999</v>
      </c>
      <c r="D10" s="8">
        <v>0.05</v>
      </c>
      <c r="E10" s="8">
        <v>0.11700000000000001</v>
      </c>
      <c r="F10" s="8">
        <v>8.7999999999999995E-2</v>
      </c>
    </row>
    <row r="11" spans="1:6" x14ac:dyDescent="0.25">
      <c r="A11" s="10" t="s">
        <v>155</v>
      </c>
      <c r="B11" s="8">
        <v>3.7999999999999999E-2</v>
      </c>
      <c r="C11" s="8">
        <v>3.9E-2</v>
      </c>
      <c r="D11" s="8">
        <v>0.05</v>
      </c>
      <c r="E11" s="8">
        <v>3.1E-2</v>
      </c>
      <c r="F11" s="8">
        <v>3.5999999999999997E-2</v>
      </c>
    </row>
    <row r="12" spans="1:6" x14ac:dyDescent="0.25">
      <c r="A12" s="10" t="s">
        <v>156</v>
      </c>
      <c r="B12" s="8">
        <v>8.0000000000000002E-3</v>
      </c>
      <c r="C12" s="8">
        <v>4.9000000000000002E-2</v>
      </c>
      <c r="D12" s="8">
        <v>0</v>
      </c>
      <c r="E12" s="8">
        <v>6.0000000000000001E-3</v>
      </c>
      <c r="F12" s="8">
        <v>1.6E-2</v>
      </c>
    </row>
    <row r="13" spans="1:6" x14ac:dyDescent="0.25">
      <c r="A13" s="10" t="s">
        <v>157</v>
      </c>
      <c r="B13" s="8">
        <v>1.0999999999999999E-2</v>
      </c>
      <c r="C13" s="8">
        <v>0.01</v>
      </c>
      <c r="D13" s="8">
        <v>0</v>
      </c>
      <c r="E13" s="8">
        <v>1.2E-2</v>
      </c>
      <c r="F13" s="8">
        <v>1.0999999999999999E-2</v>
      </c>
    </row>
    <row r="14" spans="1:6" x14ac:dyDescent="0.25">
      <c r="A14" s="10" t="s">
        <v>158</v>
      </c>
      <c r="B14" s="8">
        <v>8.0000000000000002E-3</v>
      </c>
      <c r="C14" s="8">
        <v>0.01</v>
      </c>
      <c r="D14" s="8">
        <v>0</v>
      </c>
      <c r="E14" s="8">
        <v>6.0000000000000001E-3</v>
      </c>
      <c r="F14" s="8">
        <v>8.0000000000000002E-3</v>
      </c>
    </row>
    <row r="15" spans="1:6" x14ac:dyDescent="0.25">
      <c r="A15" s="10" t="s">
        <v>159</v>
      </c>
      <c r="B15" s="8">
        <v>5.0000000000000001E-3</v>
      </c>
      <c r="C15" s="8">
        <v>1.4999999999999999E-2</v>
      </c>
      <c r="D15" s="8">
        <v>0</v>
      </c>
      <c r="E15" s="8">
        <v>6.0000000000000001E-3</v>
      </c>
      <c r="F15" s="8">
        <v>8.0000000000000002E-3</v>
      </c>
    </row>
    <row r="16" spans="1:6" x14ac:dyDescent="0.25">
      <c r="A16" s="10" t="s">
        <v>18</v>
      </c>
      <c r="B16" s="8">
        <v>8.0000000000000002E-3</v>
      </c>
      <c r="C16" s="8">
        <v>0</v>
      </c>
      <c r="D16" s="8">
        <v>0</v>
      </c>
      <c r="E16" s="8">
        <v>6.0000000000000001E-3</v>
      </c>
      <c r="F16" s="8">
        <v>5.0000000000000001E-3</v>
      </c>
    </row>
    <row r="17" spans="1:6" x14ac:dyDescent="0.25">
      <c r="A17" s="11" t="s">
        <v>5</v>
      </c>
      <c r="B17" s="9">
        <v>1</v>
      </c>
      <c r="C17" s="9">
        <v>1</v>
      </c>
      <c r="D17" s="9">
        <v>1</v>
      </c>
      <c r="E17" s="9">
        <v>1</v>
      </c>
      <c r="F17" s="9">
        <v>1</v>
      </c>
    </row>
    <row r="18" spans="1:6" x14ac:dyDescent="0.25">
      <c r="A18" s="57" t="s">
        <v>286</v>
      </c>
      <c r="B18" s="112"/>
      <c r="C18" s="112"/>
      <c r="D18" s="112"/>
      <c r="E18" s="112"/>
      <c r="F18" s="112"/>
    </row>
    <row r="19" spans="1:6" x14ac:dyDescent="0.25">
      <c r="A19" s="111"/>
      <c r="B19" s="112"/>
      <c r="C19" s="112"/>
      <c r="D19" s="112"/>
      <c r="E19" s="112"/>
      <c r="F19" s="112"/>
    </row>
    <row r="20" spans="1:6" x14ac:dyDescent="0.25">
      <c r="A20" s="87" t="s">
        <v>448</v>
      </c>
    </row>
    <row r="22" spans="1:6" ht="30" x14ac:dyDescent="0.25">
      <c r="A22" s="44" t="s">
        <v>149</v>
      </c>
      <c r="B22" s="20" t="s">
        <v>0</v>
      </c>
      <c r="C22" s="44" t="s">
        <v>1</v>
      </c>
      <c r="D22" s="44" t="s">
        <v>2</v>
      </c>
      <c r="E22" s="44" t="s">
        <v>3</v>
      </c>
      <c r="F22" s="20" t="s">
        <v>4</v>
      </c>
    </row>
    <row r="23" spans="1:6" x14ac:dyDescent="0.25">
      <c r="A23" s="10" t="s">
        <v>150</v>
      </c>
      <c r="B23" s="6">
        <v>120</v>
      </c>
      <c r="C23" s="6">
        <v>65</v>
      </c>
      <c r="D23" s="6"/>
      <c r="E23" s="6">
        <v>65</v>
      </c>
      <c r="F23" s="6">
        <v>250</v>
      </c>
    </row>
    <row r="24" spans="1:6" x14ac:dyDescent="0.25">
      <c r="A24" s="10" t="s">
        <v>151</v>
      </c>
      <c r="B24" s="6">
        <v>84</v>
      </c>
      <c r="C24" s="6">
        <v>44</v>
      </c>
      <c r="D24" s="6">
        <v>6</v>
      </c>
      <c r="E24" s="6">
        <v>115</v>
      </c>
      <c r="F24" s="6">
        <v>249</v>
      </c>
    </row>
    <row r="25" spans="1:6" x14ac:dyDescent="0.25">
      <c r="A25" s="10" t="s">
        <v>152</v>
      </c>
      <c r="B25" s="6">
        <v>87</v>
      </c>
      <c r="C25" s="6">
        <v>33</v>
      </c>
      <c r="D25" s="6">
        <v>12</v>
      </c>
      <c r="E25" s="6">
        <v>13</v>
      </c>
      <c r="F25" s="6">
        <v>145</v>
      </c>
    </row>
    <row r="26" spans="1:6" x14ac:dyDescent="0.25">
      <c r="A26" s="10" t="s">
        <v>153</v>
      </c>
      <c r="B26" s="6">
        <v>27</v>
      </c>
      <c r="C26" s="6">
        <v>18</v>
      </c>
      <c r="D26" s="6"/>
      <c r="E26" s="6">
        <v>72</v>
      </c>
      <c r="F26" s="6">
        <v>117</v>
      </c>
    </row>
    <row r="27" spans="1:6" x14ac:dyDescent="0.25">
      <c r="A27" s="10" t="s">
        <v>154</v>
      </c>
      <c r="B27" s="6">
        <v>21</v>
      </c>
      <c r="C27" s="6">
        <v>21</v>
      </c>
      <c r="D27" s="6">
        <v>1</v>
      </c>
      <c r="E27" s="6">
        <v>38</v>
      </c>
      <c r="F27" s="6">
        <v>81</v>
      </c>
    </row>
    <row r="28" spans="1:6" x14ac:dyDescent="0.25">
      <c r="A28" s="10" t="s">
        <v>155</v>
      </c>
      <c r="B28" s="6">
        <v>14</v>
      </c>
      <c r="C28" s="6">
        <v>8</v>
      </c>
      <c r="D28" s="6">
        <v>1</v>
      </c>
      <c r="E28" s="6">
        <v>10</v>
      </c>
      <c r="F28" s="6">
        <v>33</v>
      </c>
    </row>
    <row r="29" spans="1:6" x14ac:dyDescent="0.25">
      <c r="A29" s="10" t="s">
        <v>156</v>
      </c>
      <c r="B29" s="6">
        <v>3</v>
      </c>
      <c r="C29" s="6">
        <v>10</v>
      </c>
      <c r="D29" s="6"/>
      <c r="E29" s="6">
        <v>2</v>
      </c>
      <c r="F29" s="6">
        <v>15</v>
      </c>
    </row>
    <row r="30" spans="1:6" x14ac:dyDescent="0.25">
      <c r="A30" s="10" t="s">
        <v>157</v>
      </c>
      <c r="B30" s="6">
        <v>4</v>
      </c>
      <c r="C30" s="6">
        <v>2</v>
      </c>
      <c r="D30" s="6"/>
      <c r="E30" s="6">
        <v>4</v>
      </c>
      <c r="F30" s="6">
        <v>10</v>
      </c>
    </row>
    <row r="31" spans="1:6" x14ac:dyDescent="0.25">
      <c r="A31" s="10" t="s">
        <v>158</v>
      </c>
      <c r="B31" s="6">
        <v>3</v>
      </c>
      <c r="C31" s="6">
        <v>2</v>
      </c>
      <c r="D31" s="6"/>
      <c r="E31" s="6">
        <v>2</v>
      </c>
      <c r="F31" s="6">
        <v>7</v>
      </c>
    </row>
    <row r="32" spans="1:6" x14ac:dyDescent="0.25">
      <c r="A32" s="10" t="s">
        <v>159</v>
      </c>
      <c r="B32" s="6">
        <v>2</v>
      </c>
      <c r="C32" s="6">
        <v>3</v>
      </c>
      <c r="D32" s="6"/>
      <c r="E32" s="6">
        <v>2</v>
      </c>
      <c r="F32" s="6">
        <v>7</v>
      </c>
    </row>
    <row r="33" spans="1:6" x14ac:dyDescent="0.25">
      <c r="A33" s="10" t="s">
        <v>18</v>
      </c>
      <c r="B33" s="6">
        <v>3</v>
      </c>
      <c r="C33" s="6"/>
      <c r="D33" s="6"/>
      <c r="E33" s="6">
        <v>2</v>
      </c>
      <c r="F33" s="6">
        <v>5</v>
      </c>
    </row>
    <row r="34" spans="1:6" x14ac:dyDescent="0.25">
      <c r="A34" s="11" t="s">
        <v>5</v>
      </c>
      <c r="B34" s="7">
        <v>368</v>
      </c>
      <c r="C34" s="7">
        <v>206</v>
      </c>
      <c r="D34" s="7">
        <v>20</v>
      </c>
      <c r="E34" s="7">
        <v>325</v>
      </c>
      <c r="F34" s="7">
        <v>919</v>
      </c>
    </row>
    <row r="35" spans="1:6" x14ac:dyDescent="0.25">
      <c r="A35" s="57" t="s">
        <v>286</v>
      </c>
    </row>
  </sheetData>
  <sheetProtection algorithmName="SHA-512" hashValue="aCMsX7dWcC+2KlZdiMukDjtfQbVfoFw8VfE2Qu19bT0YOtoMD1ZSatpXd19LJH1ZR+lB8Juyv6rBguAPkuyXsg==" saltValue="mbGTJJ0+IwD8Qq0VTT+N7A==" spinCount="100000"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baseColWidth="10" defaultColWidth="9.140625" defaultRowHeight="15" x14ac:dyDescent="0.25"/>
  <cols>
    <col min="1" max="1" width="16.140625" style="61" customWidth="1"/>
    <col min="2" max="6" width="9.28515625" style="61" customWidth="1"/>
    <col min="7" max="16384" width="9.140625" style="61"/>
  </cols>
  <sheetData>
    <row r="1" spans="1:6" ht="15.75" x14ac:dyDescent="0.25">
      <c r="A1" s="74" t="s">
        <v>263</v>
      </c>
    </row>
    <row r="3" spans="1:6" x14ac:dyDescent="0.25">
      <c r="A3" s="60" t="s">
        <v>449</v>
      </c>
    </row>
    <row r="5" spans="1:6" ht="30" x14ac:dyDescent="0.25">
      <c r="A5" s="75" t="s">
        <v>160</v>
      </c>
      <c r="B5" s="76" t="s">
        <v>0</v>
      </c>
      <c r="C5" s="76" t="s">
        <v>1</v>
      </c>
      <c r="D5" s="76" t="s">
        <v>2</v>
      </c>
      <c r="E5" s="76" t="s">
        <v>3</v>
      </c>
      <c r="F5" s="76" t="s">
        <v>4</v>
      </c>
    </row>
    <row r="6" spans="1:6" x14ac:dyDescent="0.25">
      <c r="A6" s="51" t="s">
        <v>161</v>
      </c>
      <c r="B6" s="23">
        <v>0.52989130434782605</v>
      </c>
      <c r="C6" s="23">
        <v>0.55825242718446599</v>
      </c>
      <c r="D6" s="23">
        <v>0.85</v>
      </c>
      <c r="E6" s="23">
        <v>0.76923076923076927</v>
      </c>
      <c r="F6" s="23">
        <v>0.62785636561479874</v>
      </c>
    </row>
    <row r="7" spans="1:6" x14ac:dyDescent="0.25">
      <c r="A7" s="51" t="s">
        <v>162</v>
      </c>
      <c r="B7" s="23">
        <v>0.38315217391304346</v>
      </c>
      <c r="C7" s="23">
        <v>0.40776699029126212</v>
      </c>
      <c r="D7" s="23">
        <v>0.15</v>
      </c>
      <c r="E7" s="23">
        <v>0.22153846153846155</v>
      </c>
      <c r="F7" s="23">
        <v>0.32644178454842221</v>
      </c>
    </row>
    <row r="8" spans="1:6" x14ac:dyDescent="0.25">
      <c r="A8" s="51" t="s">
        <v>163</v>
      </c>
      <c r="B8" s="23">
        <v>7.0652173913043473E-2</v>
      </c>
      <c r="C8" s="23">
        <v>2.4271844660194174E-2</v>
      </c>
      <c r="D8" s="23">
        <v>0</v>
      </c>
      <c r="E8" s="23">
        <v>9.2307692307692316E-3</v>
      </c>
      <c r="F8" s="23">
        <v>3.6996735582154515E-2</v>
      </c>
    </row>
    <row r="9" spans="1:6" x14ac:dyDescent="0.25">
      <c r="A9" s="51" t="s">
        <v>164</v>
      </c>
      <c r="B9" s="23">
        <v>1.358695652173913E-2</v>
      </c>
      <c r="C9" s="23">
        <v>9.7087378640776691E-3</v>
      </c>
      <c r="D9" s="23">
        <v>0</v>
      </c>
      <c r="E9" s="23">
        <v>0</v>
      </c>
      <c r="F9" s="23">
        <v>7.6169749727965181E-3</v>
      </c>
    </row>
    <row r="10" spans="1:6" x14ac:dyDescent="0.25">
      <c r="A10" s="51" t="s">
        <v>165</v>
      </c>
      <c r="B10" s="23">
        <v>2.717391304347826E-3</v>
      </c>
      <c r="C10" s="23">
        <v>0</v>
      </c>
      <c r="D10" s="23">
        <v>0</v>
      </c>
      <c r="E10" s="23">
        <v>0</v>
      </c>
      <c r="F10" s="23">
        <v>1.088139281828074E-3</v>
      </c>
    </row>
    <row r="11" spans="1:6" x14ac:dyDescent="0.25">
      <c r="A11" s="52" t="s">
        <v>5</v>
      </c>
      <c r="B11" s="26">
        <v>1</v>
      </c>
      <c r="C11" s="26">
        <v>1</v>
      </c>
      <c r="D11" s="26">
        <v>1</v>
      </c>
      <c r="E11" s="26">
        <v>1</v>
      </c>
      <c r="F11" s="26">
        <v>1</v>
      </c>
    </row>
    <row r="12" spans="1:6" x14ac:dyDescent="0.25">
      <c r="A12" s="57" t="s">
        <v>251</v>
      </c>
    </row>
    <row r="13" spans="1:6" x14ac:dyDescent="0.25">
      <c r="A13" s="58"/>
    </row>
    <row r="15" spans="1:6" x14ac:dyDescent="0.25">
      <c r="A15" s="60" t="s">
        <v>450</v>
      </c>
    </row>
    <row r="17" spans="1:6" ht="30" x14ac:dyDescent="0.25">
      <c r="A17" s="75" t="s">
        <v>160</v>
      </c>
      <c r="B17" s="76" t="s">
        <v>0</v>
      </c>
      <c r="C17" s="76" t="s">
        <v>1</v>
      </c>
      <c r="D17" s="76" t="s">
        <v>2</v>
      </c>
      <c r="E17" s="76" t="s">
        <v>3</v>
      </c>
      <c r="F17" s="76" t="s">
        <v>4</v>
      </c>
    </row>
    <row r="18" spans="1:6" x14ac:dyDescent="0.25">
      <c r="A18" s="51" t="s">
        <v>161</v>
      </c>
      <c r="B18" s="4">
        <v>195</v>
      </c>
      <c r="C18" s="4">
        <v>115</v>
      </c>
      <c r="D18" s="4">
        <v>17</v>
      </c>
      <c r="E18" s="4">
        <v>250</v>
      </c>
      <c r="F18" s="4">
        <v>577</v>
      </c>
    </row>
    <row r="19" spans="1:6" x14ac:dyDescent="0.25">
      <c r="A19" s="51" t="s">
        <v>162</v>
      </c>
      <c r="B19" s="4">
        <v>141</v>
      </c>
      <c r="C19" s="4">
        <v>84</v>
      </c>
      <c r="D19" s="4">
        <v>3</v>
      </c>
      <c r="E19" s="4">
        <v>72</v>
      </c>
      <c r="F19" s="4">
        <v>300</v>
      </c>
    </row>
    <row r="20" spans="1:6" x14ac:dyDescent="0.25">
      <c r="A20" s="51" t="s">
        <v>163</v>
      </c>
      <c r="B20" s="4">
        <v>26</v>
      </c>
      <c r="C20" s="4">
        <v>5</v>
      </c>
      <c r="D20" s="4"/>
      <c r="E20" s="4">
        <v>3</v>
      </c>
      <c r="F20" s="4">
        <v>34</v>
      </c>
    </row>
    <row r="21" spans="1:6" x14ac:dyDescent="0.25">
      <c r="A21" s="51" t="s">
        <v>164</v>
      </c>
      <c r="B21" s="4">
        <v>5</v>
      </c>
      <c r="C21" s="4">
        <v>2</v>
      </c>
      <c r="D21" s="4"/>
      <c r="E21" s="4"/>
      <c r="F21" s="4">
        <v>7</v>
      </c>
    </row>
    <row r="22" spans="1:6" x14ac:dyDescent="0.25">
      <c r="A22" s="51" t="s">
        <v>165</v>
      </c>
      <c r="B22" s="4">
        <v>1</v>
      </c>
      <c r="C22" s="4"/>
      <c r="D22" s="4"/>
      <c r="E22" s="4"/>
      <c r="F22" s="4">
        <v>1</v>
      </c>
    </row>
    <row r="23" spans="1:6" x14ac:dyDescent="0.25">
      <c r="A23" s="52" t="s">
        <v>5</v>
      </c>
      <c r="B23" s="25">
        <v>368</v>
      </c>
      <c r="C23" s="25">
        <v>206</v>
      </c>
      <c r="D23" s="25">
        <v>20</v>
      </c>
      <c r="E23" s="25">
        <v>325</v>
      </c>
      <c r="F23" s="25">
        <v>919</v>
      </c>
    </row>
    <row r="24" spans="1:6" x14ac:dyDescent="0.25">
      <c r="A24" s="57" t="s">
        <v>251</v>
      </c>
    </row>
    <row r="25" spans="1:6" x14ac:dyDescent="0.25">
      <c r="A25" s="77"/>
      <c r="B25" s="78"/>
      <c r="C25" s="78"/>
      <c r="D25" s="78"/>
      <c r="E25" s="78"/>
      <c r="F25" s="78"/>
    </row>
  </sheetData>
  <sheetProtection algorithmName="SHA-512" hashValue="MMcz/kz9kPiZYVd7RYFHJJZGclcKvchgJwyGJbG84bN5JUJ4fiq4+t9TubPsAFI9UUL9/k9whHfuwC8Qc83Cdw==" saltValue="RRAZYOB1V69BLM18ldoylw==" spinCount="100000" sheet="1" objects="1" scenarios="1"/>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baseColWidth="10" defaultColWidth="9.140625" defaultRowHeight="15" x14ac:dyDescent="0.25"/>
  <cols>
    <col min="1" max="1" width="10.5703125" style="61" customWidth="1"/>
    <col min="2" max="6" width="9.28515625" style="61" customWidth="1"/>
    <col min="7" max="16384" width="9.140625" style="61"/>
  </cols>
  <sheetData>
    <row r="1" spans="1:6" ht="15.75" x14ac:dyDescent="0.25">
      <c r="A1" s="74" t="s">
        <v>264</v>
      </c>
    </row>
    <row r="3" spans="1:6" x14ac:dyDescent="0.25">
      <c r="A3" s="60" t="s">
        <v>451</v>
      </c>
    </row>
    <row r="5" spans="1:6" ht="30" x14ac:dyDescent="0.25">
      <c r="A5" s="75" t="s">
        <v>166</v>
      </c>
      <c r="B5" s="76" t="s">
        <v>0</v>
      </c>
      <c r="C5" s="76" t="s">
        <v>1</v>
      </c>
      <c r="D5" s="76" t="s">
        <v>2</v>
      </c>
      <c r="E5" s="76" t="s">
        <v>3</v>
      </c>
      <c r="F5" s="76" t="s">
        <v>4</v>
      </c>
    </row>
    <row r="6" spans="1:6" x14ac:dyDescent="0.25">
      <c r="A6" s="37" t="s">
        <v>167</v>
      </c>
      <c r="B6" s="23">
        <v>8.1521739130434784E-2</v>
      </c>
      <c r="C6" s="23">
        <v>0.13592233009708737</v>
      </c>
      <c r="D6" s="23">
        <v>0.2</v>
      </c>
      <c r="E6" s="23">
        <v>0.28615384615384615</v>
      </c>
      <c r="F6" s="23">
        <v>0.16866158868335146</v>
      </c>
    </row>
    <row r="7" spans="1:6" x14ac:dyDescent="0.25">
      <c r="A7" s="37" t="s">
        <v>168</v>
      </c>
      <c r="B7" s="23">
        <v>0.63315217391304346</v>
      </c>
      <c r="C7" s="23">
        <v>0.70388349514563109</v>
      </c>
      <c r="D7" s="23">
        <v>0.75</v>
      </c>
      <c r="E7" s="23">
        <v>0.63076923076923075</v>
      </c>
      <c r="F7" s="23">
        <v>0.65070729053318821</v>
      </c>
    </row>
    <row r="8" spans="1:6" x14ac:dyDescent="0.25">
      <c r="A8" s="37" t="s">
        <v>169</v>
      </c>
      <c r="B8" s="23">
        <v>0.24728260869565216</v>
      </c>
      <c r="C8" s="23">
        <v>0.15048543689320387</v>
      </c>
      <c r="D8" s="23">
        <v>0.05</v>
      </c>
      <c r="E8" s="23">
        <v>0.08</v>
      </c>
      <c r="F8" s="23">
        <v>0.16213275299238303</v>
      </c>
    </row>
    <row r="9" spans="1:6" x14ac:dyDescent="0.25">
      <c r="A9" s="37" t="s">
        <v>170</v>
      </c>
      <c r="B9" s="23">
        <v>3.8043478260869568E-2</v>
      </c>
      <c r="C9" s="23">
        <v>9.7087378640776691E-3</v>
      </c>
      <c r="D9" s="23">
        <v>0</v>
      </c>
      <c r="E9" s="23">
        <v>3.0769230769230769E-3</v>
      </c>
      <c r="F9" s="23">
        <v>1.8498367791077257E-2</v>
      </c>
    </row>
    <row r="10" spans="1:6" x14ac:dyDescent="0.25">
      <c r="A10" s="37" t="s">
        <v>171</v>
      </c>
      <c r="B10" s="23">
        <v>0</v>
      </c>
      <c r="C10" s="23">
        <v>0</v>
      </c>
      <c r="D10" s="23">
        <v>0</v>
      </c>
      <c r="E10" s="23">
        <v>0</v>
      </c>
      <c r="F10" s="23">
        <v>0</v>
      </c>
    </row>
    <row r="11" spans="1:6" x14ac:dyDescent="0.25">
      <c r="A11" s="52" t="s">
        <v>5</v>
      </c>
      <c r="B11" s="26">
        <v>1</v>
      </c>
      <c r="C11" s="26">
        <v>1</v>
      </c>
      <c r="D11" s="26">
        <v>1</v>
      </c>
      <c r="E11" s="26">
        <v>1</v>
      </c>
      <c r="F11" s="26">
        <v>1</v>
      </c>
    </row>
    <row r="12" spans="1:6" x14ac:dyDescent="0.25">
      <c r="A12" s="57" t="s">
        <v>251</v>
      </c>
    </row>
    <row r="13" spans="1:6" x14ac:dyDescent="0.25">
      <c r="A13" s="58"/>
    </row>
    <row r="14" spans="1:6" x14ac:dyDescent="0.25">
      <c r="A14" s="58"/>
    </row>
    <row r="15" spans="1:6" x14ac:dyDescent="0.25">
      <c r="A15" s="60" t="s">
        <v>452</v>
      </c>
    </row>
    <row r="17" spans="1:6" ht="30" x14ac:dyDescent="0.25">
      <c r="A17" s="75" t="s">
        <v>166</v>
      </c>
      <c r="B17" s="76" t="s">
        <v>0</v>
      </c>
      <c r="C17" s="76" t="s">
        <v>1</v>
      </c>
      <c r="D17" s="76" t="s">
        <v>2</v>
      </c>
      <c r="E17" s="76" t="s">
        <v>3</v>
      </c>
      <c r="F17" s="76" t="s">
        <v>4</v>
      </c>
    </row>
    <row r="18" spans="1:6" x14ac:dyDescent="0.25">
      <c r="A18" s="37" t="s">
        <v>167</v>
      </c>
      <c r="B18" s="4">
        <v>30</v>
      </c>
      <c r="C18" s="4">
        <v>28</v>
      </c>
      <c r="D18" s="4">
        <v>4</v>
      </c>
      <c r="E18" s="4">
        <v>93</v>
      </c>
      <c r="F18" s="4">
        <v>155</v>
      </c>
    </row>
    <row r="19" spans="1:6" x14ac:dyDescent="0.25">
      <c r="A19" s="37" t="s">
        <v>168</v>
      </c>
      <c r="B19" s="4">
        <v>233</v>
      </c>
      <c r="C19" s="4">
        <v>145</v>
      </c>
      <c r="D19" s="4">
        <v>15</v>
      </c>
      <c r="E19" s="4">
        <v>205</v>
      </c>
      <c r="F19" s="4">
        <v>598</v>
      </c>
    </row>
    <row r="20" spans="1:6" x14ac:dyDescent="0.25">
      <c r="A20" s="37" t="s">
        <v>169</v>
      </c>
      <c r="B20" s="4">
        <v>91</v>
      </c>
      <c r="C20" s="4">
        <v>31</v>
      </c>
      <c r="D20" s="4">
        <v>1</v>
      </c>
      <c r="E20" s="4">
        <v>26</v>
      </c>
      <c r="F20" s="4">
        <v>149</v>
      </c>
    </row>
    <row r="21" spans="1:6" x14ac:dyDescent="0.25">
      <c r="A21" s="37" t="s">
        <v>170</v>
      </c>
      <c r="B21" s="4">
        <v>14</v>
      </c>
      <c r="C21" s="4">
        <v>2</v>
      </c>
      <c r="D21" s="4"/>
      <c r="E21" s="4">
        <v>1</v>
      </c>
      <c r="F21" s="4">
        <v>17</v>
      </c>
    </row>
    <row r="22" spans="1:6" x14ac:dyDescent="0.25">
      <c r="A22" s="37" t="s">
        <v>171</v>
      </c>
      <c r="B22" s="4"/>
      <c r="C22" s="4"/>
      <c r="D22" s="4"/>
      <c r="E22" s="4"/>
      <c r="F22" s="4"/>
    </row>
    <row r="23" spans="1:6" x14ac:dyDescent="0.25">
      <c r="A23" s="52" t="s">
        <v>5</v>
      </c>
      <c r="B23" s="25">
        <v>368</v>
      </c>
      <c r="C23" s="25">
        <v>206</v>
      </c>
      <c r="D23" s="25">
        <v>20</v>
      </c>
      <c r="E23" s="25">
        <v>325</v>
      </c>
      <c r="F23" s="25">
        <v>919</v>
      </c>
    </row>
    <row r="24" spans="1:6" x14ac:dyDescent="0.25">
      <c r="A24" s="57" t="s">
        <v>251</v>
      </c>
      <c r="B24" s="79"/>
      <c r="C24" s="79"/>
      <c r="D24" s="79"/>
      <c r="E24" s="79"/>
      <c r="F24" s="79"/>
    </row>
  </sheetData>
  <sheetProtection algorithmName="SHA-512" hashValue="v5ZnqEyEYJPwcnQM4hreo/WXVuGXy72kprzCBegXOZnHWFmsHMdBtMl3EH2gNanza2KjT85T+9Eb0HWqA5Bqiw==" saltValue="XxoBlJLrTucZrh3xf1+VRw==" spinCount="100000" sheet="1" objects="1" scenarios="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ColWidth="9.140625" defaultRowHeight="15" x14ac:dyDescent="0.25"/>
  <cols>
    <col min="1" max="1" width="47.85546875" customWidth="1"/>
    <col min="2" max="6" width="9.28515625" customWidth="1"/>
    <col min="7" max="7" width="3.85546875" customWidth="1"/>
  </cols>
  <sheetData>
    <row r="1" spans="1:6" ht="15.75" x14ac:dyDescent="0.25">
      <c r="A1" s="62" t="s">
        <v>265</v>
      </c>
    </row>
    <row r="3" spans="1:6" s="61" customFormat="1" x14ac:dyDescent="0.25">
      <c r="A3" s="60" t="s">
        <v>453</v>
      </c>
    </row>
    <row r="4" spans="1:6" x14ac:dyDescent="0.25">
      <c r="A4" s="3" t="s">
        <v>177</v>
      </c>
      <c r="B4" s="80"/>
      <c r="C4" s="80"/>
      <c r="D4" s="80"/>
      <c r="E4" s="80"/>
      <c r="F4" s="81"/>
    </row>
    <row r="6" spans="1:6" ht="33" customHeight="1" x14ac:dyDescent="0.25">
      <c r="A6" s="75" t="s">
        <v>250</v>
      </c>
      <c r="B6" s="76" t="s">
        <v>0</v>
      </c>
      <c r="C6" s="76" t="s">
        <v>1</v>
      </c>
      <c r="D6" s="76" t="s">
        <v>2</v>
      </c>
      <c r="E6" s="76" t="s">
        <v>3</v>
      </c>
      <c r="F6" s="76" t="s">
        <v>4</v>
      </c>
    </row>
    <row r="7" spans="1:6" ht="30.75" customHeight="1" x14ac:dyDescent="0.25">
      <c r="A7" s="53" t="s">
        <v>172</v>
      </c>
      <c r="B7" s="54">
        <v>0.47826086956521741</v>
      </c>
      <c r="C7" s="54">
        <v>0.50970873786407767</v>
      </c>
      <c r="D7" s="54">
        <v>0.45</v>
      </c>
      <c r="E7" s="54">
        <v>0.60615384615384615</v>
      </c>
      <c r="F7" s="54">
        <v>0.52992383025027201</v>
      </c>
    </row>
    <row r="8" spans="1:6" ht="30.75" customHeight="1" x14ac:dyDescent="0.25">
      <c r="A8" s="55" t="s">
        <v>173</v>
      </c>
      <c r="B8" s="54">
        <v>0.23369565217391305</v>
      </c>
      <c r="C8" s="54">
        <v>0.1650485436893204</v>
      </c>
      <c r="D8" s="54">
        <v>0.1</v>
      </c>
      <c r="E8" s="54">
        <v>9.5384615384615387E-2</v>
      </c>
      <c r="F8" s="54">
        <v>0.16648531011969533</v>
      </c>
    </row>
    <row r="9" spans="1:6" ht="30.75" customHeight="1" x14ac:dyDescent="0.25">
      <c r="A9" s="55" t="s">
        <v>174</v>
      </c>
      <c r="B9" s="54">
        <v>9.7826086956521743E-2</v>
      </c>
      <c r="C9" s="54">
        <v>0.22815533980582525</v>
      </c>
      <c r="D9" s="54">
        <v>0.4</v>
      </c>
      <c r="E9" s="54">
        <v>0.16</v>
      </c>
      <c r="F9" s="54">
        <v>0.15560391730141457</v>
      </c>
    </row>
    <row r="10" spans="1:6" ht="30.75" customHeight="1" x14ac:dyDescent="0.25">
      <c r="A10" s="55" t="s">
        <v>175</v>
      </c>
      <c r="B10" s="54">
        <v>0.16576086956521738</v>
      </c>
      <c r="C10" s="54">
        <v>0.13106796116504854</v>
      </c>
      <c r="D10" s="54">
        <v>0</v>
      </c>
      <c r="E10" s="54">
        <v>0.15692307692307692</v>
      </c>
      <c r="F10" s="54">
        <v>0.15125136017410229</v>
      </c>
    </row>
    <row r="11" spans="1:6" ht="30.75" customHeight="1" x14ac:dyDescent="0.25">
      <c r="A11" s="55" t="s">
        <v>176</v>
      </c>
      <c r="B11" s="54">
        <v>4.619565217391304E-2</v>
      </c>
      <c r="C11" s="54">
        <v>5.3398058252427182E-2</v>
      </c>
      <c r="D11" s="54">
        <v>0.1</v>
      </c>
      <c r="E11" s="54">
        <v>9.2307692307692316E-3</v>
      </c>
      <c r="F11" s="54">
        <v>3.5908596300326445E-2</v>
      </c>
    </row>
    <row r="12" spans="1:6" ht="30.75" customHeight="1" x14ac:dyDescent="0.25">
      <c r="A12" s="55" t="s">
        <v>28</v>
      </c>
      <c r="B12" s="54">
        <v>4.0760869565217392E-2</v>
      </c>
      <c r="C12" s="54">
        <v>6.7961165048543687E-2</v>
      </c>
      <c r="D12" s="54">
        <v>0.05</v>
      </c>
      <c r="E12" s="54">
        <v>3.6923076923076927E-2</v>
      </c>
      <c r="F12" s="54">
        <v>4.5701849836779107E-2</v>
      </c>
    </row>
    <row r="13" spans="1:6" x14ac:dyDescent="0.25">
      <c r="A13" s="57" t="s">
        <v>251</v>
      </c>
      <c r="B13" s="80"/>
      <c r="C13" s="80"/>
      <c r="D13" s="80"/>
      <c r="E13" s="80"/>
      <c r="F13" s="81"/>
    </row>
    <row r="14" spans="1:6" x14ac:dyDescent="0.25">
      <c r="A14" s="3"/>
      <c r="B14" s="80"/>
      <c r="C14" s="80"/>
      <c r="D14" s="80"/>
      <c r="E14" s="80"/>
      <c r="F14" s="81"/>
    </row>
    <row r="15" spans="1:6" x14ac:dyDescent="0.25">
      <c r="A15" s="3"/>
      <c r="B15" s="80"/>
      <c r="C15" s="80"/>
      <c r="D15" s="80"/>
      <c r="E15" s="80"/>
      <c r="F15" s="81"/>
    </row>
    <row r="16" spans="1:6" x14ac:dyDescent="0.25">
      <c r="A16" s="60" t="s">
        <v>454</v>
      </c>
    </row>
    <row r="17" spans="1:6" x14ac:dyDescent="0.25">
      <c r="A17" s="3" t="s">
        <v>177</v>
      </c>
    </row>
    <row r="19" spans="1:6" ht="30.75" customHeight="1" x14ac:dyDescent="0.25">
      <c r="A19" s="75" t="s">
        <v>250</v>
      </c>
      <c r="B19" s="76" t="s">
        <v>0</v>
      </c>
      <c r="C19" s="76" t="s">
        <v>1</v>
      </c>
      <c r="D19" s="76" t="s">
        <v>2</v>
      </c>
      <c r="E19" s="76" t="s">
        <v>3</v>
      </c>
      <c r="F19" s="76" t="s">
        <v>4</v>
      </c>
    </row>
    <row r="20" spans="1:6" ht="30.75" customHeight="1" x14ac:dyDescent="0.25">
      <c r="A20" s="53" t="s">
        <v>172</v>
      </c>
      <c r="B20" s="107">
        <v>176</v>
      </c>
      <c r="C20" s="107">
        <v>105</v>
      </c>
      <c r="D20" s="107">
        <v>9</v>
      </c>
      <c r="E20" s="107">
        <v>197</v>
      </c>
      <c r="F20" s="107">
        <v>487</v>
      </c>
    </row>
    <row r="21" spans="1:6" ht="30.75" customHeight="1" x14ac:dyDescent="0.25">
      <c r="A21" s="55" t="s">
        <v>173</v>
      </c>
      <c r="B21" s="107">
        <v>86</v>
      </c>
      <c r="C21" s="107">
        <v>34</v>
      </c>
      <c r="D21" s="107">
        <v>2</v>
      </c>
      <c r="E21" s="107">
        <v>31</v>
      </c>
      <c r="F21" s="107">
        <v>153</v>
      </c>
    </row>
    <row r="22" spans="1:6" ht="30.75" customHeight="1" x14ac:dyDescent="0.25">
      <c r="A22" s="55" t="s">
        <v>174</v>
      </c>
      <c r="B22" s="107">
        <v>36</v>
      </c>
      <c r="C22" s="107">
        <v>47</v>
      </c>
      <c r="D22" s="107">
        <v>8</v>
      </c>
      <c r="E22" s="107">
        <v>52</v>
      </c>
      <c r="F22" s="107">
        <v>143</v>
      </c>
    </row>
    <row r="23" spans="1:6" ht="30.75" customHeight="1" x14ac:dyDescent="0.25">
      <c r="A23" s="55" t="s">
        <v>175</v>
      </c>
      <c r="B23" s="107">
        <v>61</v>
      </c>
      <c r="C23" s="107">
        <v>27</v>
      </c>
      <c r="D23" s="107">
        <v>0</v>
      </c>
      <c r="E23" s="107">
        <v>51</v>
      </c>
      <c r="F23" s="107">
        <v>139</v>
      </c>
    </row>
    <row r="24" spans="1:6" ht="30.75" customHeight="1" x14ac:dyDescent="0.25">
      <c r="A24" s="55" t="s">
        <v>176</v>
      </c>
      <c r="B24" s="107">
        <v>17</v>
      </c>
      <c r="C24" s="107">
        <v>11</v>
      </c>
      <c r="D24" s="107">
        <v>2</v>
      </c>
      <c r="E24" s="107">
        <v>3</v>
      </c>
      <c r="F24" s="107">
        <v>33</v>
      </c>
    </row>
    <row r="25" spans="1:6" ht="30.75" customHeight="1" x14ac:dyDescent="0.25">
      <c r="A25" s="55" t="s">
        <v>28</v>
      </c>
      <c r="B25" s="107">
        <v>15</v>
      </c>
      <c r="C25" s="107">
        <v>14</v>
      </c>
      <c r="D25" s="107">
        <v>1</v>
      </c>
      <c r="E25" s="107">
        <v>12</v>
      </c>
      <c r="F25" s="107">
        <v>42</v>
      </c>
    </row>
    <row r="26" spans="1:6" x14ac:dyDescent="0.25">
      <c r="A26" s="57" t="s">
        <v>251</v>
      </c>
    </row>
  </sheetData>
  <sheetProtection algorithmName="SHA-512" hashValue="nkm/gtO8Xr2mDV+Q1PbUX4n0jxrashGpXMBSObvzYiui8NRnTV03eFJaZMzUwKc7v1BISF2UbST3Rz+HGwOusw==" saltValue="jQe0bXhv7sQdwTVr38spVA==" spinCount="100000" sheet="1" objects="1" scenarios="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N15" sqref="N15"/>
    </sheetView>
  </sheetViews>
  <sheetFormatPr baseColWidth="10" defaultColWidth="9.140625" defaultRowHeight="15" x14ac:dyDescent="0.25"/>
  <cols>
    <col min="1" max="1" width="14.140625" style="61" customWidth="1"/>
    <col min="2" max="6" width="9.28515625" style="61" customWidth="1"/>
    <col min="7" max="16384" width="9.140625" style="61"/>
  </cols>
  <sheetData>
    <row r="1" spans="1:6" ht="15.75" x14ac:dyDescent="0.25">
      <c r="A1" s="74" t="s">
        <v>266</v>
      </c>
    </row>
    <row r="3" spans="1:6" x14ac:dyDescent="0.25">
      <c r="A3" s="60" t="s">
        <v>455</v>
      </c>
    </row>
    <row r="5" spans="1:6" ht="30" x14ac:dyDescent="0.25">
      <c r="A5" s="75" t="s">
        <v>178</v>
      </c>
      <c r="B5" s="76" t="s">
        <v>0</v>
      </c>
      <c r="C5" s="76" t="s">
        <v>1</v>
      </c>
      <c r="D5" s="76" t="s">
        <v>2</v>
      </c>
      <c r="E5" s="76" t="s">
        <v>3</v>
      </c>
      <c r="F5" s="76" t="s">
        <v>4</v>
      </c>
    </row>
    <row r="6" spans="1:6" x14ac:dyDescent="0.25">
      <c r="A6" s="51" t="s">
        <v>21</v>
      </c>
      <c r="B6" s="23">
        <v>0.1766304347826087</v>
      </c>
      <c r="C6" s="23">
        <v>0.18446601941747573</v>
      </c>
      <c r="D6" s="23">
        <v>0.45</v>
      </c>
      <c r="E6" s="23">
        <v>0.56307692307692303</v>
      </c>
      <c r="F6" s="23">
        <v>0.32100108813928185</v>
      </c>
    </row>
    <row r="7" spans="1:6" x14ac:dyDescent="0.25">
      <c r="A7" s="51" t="s">
        <v>22</v>
      </c>
      <c r="B7" s="23">
        <v>0.82336956521739135</v>
      </c>
      <c r="C7" s="23">
        <v>0.81553398058252424</v>
      </c>
      <c r="D7" s="23">
        <v>0.55000000000000004</v>
      </c>
      <c r="E7" s="23">
        <v>0.43692307692307691</v>
      </c>
      <c r="F7" s="23">
        <v>0.67899891186071815</v>
      </c>
    </row>
    <row r="8" spans="1:6" x14ac:dyDescent="0.25">
      <c r="A8" s="52" t="s">
        <v>5</v>
      </c>
      <c r="B8" s="26">
        <v>1</v>
      </c>
      <c r="C8" s="26">
        <v>1</v>
      </c>
      <c r="D8" s="26">
        <v>1</v>
      </c>
      <c r="E8" s="26">
        <v>1</v>
      </c>
      <c r="F8" s="26">
        <v>1</v>
      </c>
    </row>
    <row r="9" spans="1:6" x14ac:dyDescent="0.25">
      <c r="A9" s="82" t="s">
        <v>251</v>
      </c>
    </row>
    <row r="12" spans="1:6" x14ac:dyDescent="0.25">
      <c r="A12" s="60" t="s">
        <v>456</v>
      </c>
    </row>
    <row r="14" spans="1:6" ht="30" x14ac:dyDescent="0.25">
      <c r="A14" s="75" t="s">
        <v>178</v>
      </c>
      <c r="B14" s="76" t="s">
        <v>0</v>
      </c>
      <c r="C14" s="76" t="s">
        <v>1</v>
      </c>
      <c r="D14" s="76" t="s">
        <v>2</v>
      </c>
      <c r="E14" s="76" t="s">
        <v>3</v>
      </c>
      <c r="F14" s="76" t="s">
        <v>4</v>
      </c>
    </row>
    <row r="15" spans="1:6" x14ac:dyDescent="0.25">
      <c r="A15" s="37" t="s">
        <v>21</v>
      </c>
      <c r="B15" s="4">
        <v>65</v>
      </c>
      <c r="C15" s="4">
        <v>38</v>
      </c>
      <c r="D15" s="4">
        <v>9</v>
      </c>
      <c r="E15" s="4">
        <v>183</v>
      </c>
      <c r="F15" s="4">
        <v>295</v>
      </c>
    </row>
    <row r="16" spans="1:6" x14ac:dyDescent="0.25">
      <c r="A16" s="37" t="s">
        <v>22</v>
      </c>
      <c r="B16" s="4">
        <v>303</v>
      </c>
      <c r="C16" s="4">
        <v>168</v>
      </c>
      <c r="D16" s="4">
        <v>11</v>
      </c>
      <c r="E16" s="4">
        <v>142</v>
      </c>
      <c r="F16" s="4">
        <v>624</v>
      </c>
    </row>
    <row r="17" spans="1:6" x14ac:dyDescent="0.25">
      <c r="A17" s="35" t="s">
        <v>5</v>
      </c>
      <c r="B17" s="25">
        <v>368</v>
      </c>
      <c r="C17" s="25">
        <v>206</v>
      </c>
      <c r="D17" s="25">
        <v>20</v>
      </c>
      <c r="E17" s="25">
        <v>325</v>
      </c>
      <c r="F17" s="25">
        <v>919</v>
      </c>
    </row>
    <row r="18" spans="1:6" x14ac:dyDescent="0.25">
      <c r="A18" s="57" t="s">
        <v>251</v>
      </c>
      <c r="B18" s="79"/>
      <c r="C18" s="79"/>
      <c r="D18" s="79"/>
      <c r="E18" s="79"/>
      <c r="F18" s="79"/>
    </row>
  </sheetData>
  <sheetProtection algorithmName="SHA-512" hashValue="qiabUnnoS580aNnq5NFgAgS/PI5OoTDfwFz8fcO13Xg9MHMt24Sa/vGGdvMvc2+/r0WN46kxGOJpGFXnuU3ICQ==" saltValue="mJyB8IajQFNSKkRsPBBeug==" spinCount="100000" sheet="1" objects="1" scenarios="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K13" sqref="K13"/>
    </sheetView>
  </sheetViews>
  <sheetFormatPr baseColWidth="10" defaultColWidth="9.140625" defaultRowHeight="15" x14ac:dyDescent="0.25"/>
  <cols>
    <col min="1" max="1" width="44.85546875" style="61" customWidth="1"/>
    <col min="2" max="6" width="9.28515625" style="61" customWidth="1"/>
    <col min="7" max="16384" width="9.140625" style="61"/>
  </cols>
  <sheetData>
    <row r="1" spans="1:6" ht="15.75" x14ac:dyDescent="0.25">
      <c r="A1" s="74" t="s">
        <v>267</v>
      </c>
    </row>
    <row r="3" spans="1:6" x14ac:dyDescent="0.25">
      <c r="A3" s="60" t="s">
        <v>457</v>
      </c>
    </row>
    <row r="5" spans="1:6" ht="30" customHeight="1" x14ac:dyDescent="0.25">
      <c r="A5" s="83" t="s">
        <v>179</v>
      </c>
      <c r="B5" s="76" t="s">
        <v>0</v>
      </c>
      <c r="C5" s="76" t="s">
        <v>1</v>
      </c>
      <c r="D5" s="76" t="s">
        <v>2</v>
      </c>
      <c r="E5" s="76" t="s">
        <v>3</v>
      </c>
      <c r="F5" s="76" t="s">
        <v>4</v>
      </c>
    </row>
    <row r="6" spans="1:6" x14ac:dyDescent="0.25">
      <c r="A6" s="37" t="s">
        <v>180</v>
      </c>
      <c r="B6" s="23">
        <v>0.46153846153846156</v>
      </c>
      <c r="C6" s="23">
        <v>0.5</v>
      </c>
      <c r="D6" s="23">
        <v>0.66666666666666663</v>
      </c>
      <c r="E6" s="23">
        <v>0.67213114754098358</v>
      </c>
      <c r="F6" s="23">
        <v>0.60338983050847461</v>
      </c>
    </row>
    <row r="7" spans="1:6" x14ac:dyDescent="0.25">
      <c r="A7" s="37" t="s">
        <v>181</v>
      </c>
      <c r="B7" s="23">
        <v>0.15384615384615385</v>
      </c>
      <c r="C7" s="23">
        <v>0.18421052631578946</v>
      </c>
      <c r="D7" s="23">
        <v>0</v>
      </c>
      <c r="E7" s="23">
        <v>0.18579234972677597</v>
      </c>
      <c r="F7" s="23">
        <v>0.17288135593220338</v>
      </c>
    </row>
    <row r="8" spans="1:6" x14ac:dyDescent="0.25">
      <c r="A8" s="37" t="s">
        <v>182</v>
      </c>
      <c r="B8" s="23">
        <v>7.6923076923076927E-2</v>
      </c>
      <c r="C8" s="23">
        <v>2.6315789473684209E-2</v>
      </c>
      <c r="D8" s="23">
        <v>0.1111111111111111</v>
      </c>
      <c r="E8" s="23">
        <v>4.9180327868852458E-2</v>
      </c>
      <c r="F8" s="23">
        <v>5.4237288135593219E-2</v>
      </c>
    </row>
    <row r="9" spans="1:6" x14ac:dyDescent="0.25">
      <c r="A9" s="37" t="s">
        <v>183</v>
      </c>
      <c r="B9" s="23">
        <v>3.0769230769230771E-2</v>
      </c>
      <c r="C9" s="23">
        <v>0.10526315789473684</v>
      </c>
      <c r="D9" s="23">
        <v>0</v>
      </c>
      <c r="E9" s="23">
        <v>2.185792349726776E-2</v>
      </c>
      <c r="F9" s="23">
        <v>3.3898305084745763E-2</v>
      </c>
    </row>
    <row r="10" spans="1:6" x14ac:dyDescent="0.25">
      <c r="A10" s="37" t="s">
        <v>184</v>
      </c>
      <c r="B10" s="23">
        <v>4.6153846153846156E-2</v>
      </c>
      <c r="C10" s="23">
        <v>2.6315789473684209E-2</v>
      </c>
      <c r="D10" s="23">
        <v>0</v>
      </c>
      <c r="E10" s="23">
        <v>1.6393442622950821E-2</v>
      </c>
      <c r="F10" s="23">
        <v>2.3728813559322035E-2</v>
      </c>
    </row>
    <row r="11" spans="1:6" x14ac:dyDescent="0.25">
      <c r="A11" s="37" t="s">
        <v>185</v>
      </c>
      <c r="B11" s="23">
        <v>7.6923076923076927E-2</v>
      </c>
      <c r="C11" s="23">
        <v>2.6315789473684209E-2</v>
      </c>
      <c r="D11" s="23">
        <v>0</v>
      </c>
      <c r="E11" s="23">
        <v>5.4644808743169399E-3</v>
      </c>
      <c r="F11" s="23">
        <v>2.3728813559322035E-2</v>
      </c>
    </row>
    <row r="12" spans="1:6" x14ac:dyDescent="0.25">
      <c r="A12" s="37" t="s">
        <v>186</v>
      </c>
      <c r="B12" s="23">
        <v>0</v>
      </c>
      <c r="C12" s="23">
        <v>2.6315789473684209E-2</v>
      </c>
      <c r="D12" s="23">
        <v>0.1111111111111111</v>
      </c>
      <c r="E12" s="23">
        <v>0</v>
      </c>
      <c r="F12" s="23">
        <v>6.7796610169491523E-3</v>
      </c>
    </row>
    <row r="13" spans="1:6" x14ac:dyDescent="0.25">
      <c r="A13" s="37" t="s">
        <v>187</v>
      </c>
      <c r="B13" s="23">
        <v>1.5384615384615385E-2</v>
      </c>
      <c r="C13" s="23">
        <v>0</v>
      </c>
      <c r="D13" s="23">
        <v>0</v>
      </c>
      <c r="E13" s="23">
        <v>0</v>
      </c>
      <c r="F13" s="23">
        <v>3.3898305084745762E-3</v>
      </c>
    </row>
    <row r="14" spans="1:6" x14ac:dyDescent="0.25">
      <c r="A14" s="37" t="s">
        <v>188</v>
      </c>
      <c r="B14" s="23">
        <v>0.13846153846153847</v>
      </c>
      <c r="C14" s="23">
        <v>0.10526315789473684</v>
      </c>
      <c r="D14" s="23">
        <v>0.1111111111111111</v>
      </c>
      <c r="E14" s="23">
        <v>4.9180327868852458E-2</v>
      </c>
      <c r="F14" s="23">
        <v>7.796610169491526E-2</v>
      </c>
    </row>
    <row r="15" spans="1:6" x14ac:dyDescent="0.25">
      <c r="A15" s="35" t="s">
        <v>5</v>
      </c>
      <c r="B15" s="26">
        <v>1</v>
      </c>
      <c r="C15" s="26">
        <v>1</v>
      </c>
      <c r="D15" s="26">
        <v>1</v>
      </c>
      <c r="E15" s="26">
        <v>1</v>
      </c>
      <c r="F15" s="26">
        <v>1</v>
      </c>
    </row>
    <row r="16" spans="1:6" x14ac:dyDescent="0.25">
      <c r="A16" s="82" t="s">
        <v>251</v>
      </c>
    </row>
    <row r="17" spans="1:6" x14ac:dyDescent="0.25">
      <c r="A17" s="82"/>
    </row>
    <row r="18" spans="1:6" x14ac:dyDescent="0.25">
      <c r="A18" s="82"/>
    </row>
    <row r="19" spans="1:6" x14ac:dyDescent="0.25">
      <c r="A19" s="60" t="s">
        <v>458</v>
      </c>
    </row>
    <row r="21" spans="1:6" ht="29.25" customHeight="1" x14ac:dyDescent="0.25">
      <c r="A21" s="83" t="s">
        <v>179</v>
      </c>
      <c r="B21" s="76" t="s">
        <v>0</v>
      </c>
      <c r="C21" s="76" t="s">
        <v>1</v>
      </c>
      <c r="D21" s="76" t="s">
        <v>2</v>
      </c>
      <c r="E21" s="76" t="s">
        <v>3</v>
      </c>
      <c r="F21" s="76" t="s">
        <v>4</v>
      </c>
    </row>
    <row r="22" spans="1:6" x14ac:dyDescent="0.25">
      <c r="A22" s="37" t="s">
        <v>180</v>
      </c>
      <c r="B22" s="4">
        <v>30</v>
      </c>
      <c r="C22" s="4">
        <v>19</v>
      </c>
      <c r="D22" s="4">
        <v>6</v>
      </c>
      <c r="E22" s="4">
        <v>123</v>
      </c>
      <c r="F22" s="4">
        <v>178</v>
      </c>
    </row>
    <row r="23" spans="1:6" x14ac:dyDescent="0.25">
      <c r="A23" s="37" t="s">
        <v>181</v>
      </c>
      <c r="B23" s="4">
        <v>10</v>
      </c>
      <c r="C23" s="4">
        <v>7</v>
      </c>
      <c r="D23" s="4"/>
      <c r="E23" s="4">
        <v>34</v>
      </c>
      <c r="F23" s="4">
        <v>51</v>
      </c>
    </row>
    <row r="24" spans="1:6" x14ac:dyDescent="0.25">
      <c r="A24" s="37" t="s">
        <v>182</v>
      </c>
      <c r="B24" s="4">
        <v>5</v>
      </c>
      <c r="C24" s="4">
        <v>1</v>
      </c>
      <c r="D24" s="4">
        <v>1</v>
      </c>
      <c r="E24" s="4">
        <v>9</v>
      </c>
      <c r="F24" s="4">
        <v>16</v>
      </c>
    </row>
    <row r="25" spans="1:6" x14ac:dyDescent="0.25">
      <c r="A25" s="37" t="s">
        <v>183</v>
      </c>
      <c r="B25" s="4">
        <v>2</v>
      </c>
      <c r="C25" s="4">
        <v>4</v>
      </c>
      <c r="D25" s="4"/>
      <c r="E25" s="4">
        <v>4</v>
      </c>
      <c r="F25" s="4">
        <v>10</v>
      </c>
    </row>
    <row r="26" spans="1:6" x14ac:dyDescent="0.25">
      <c r="A26" s="37" t="s">
        <v>184</v>
      </c>
      <c r="B26" s="4">
        <v>3</v>
      </c>
      <c r="C26" s="4">
        <v>1</v>
      </c>
      <c r="D26" s="4"/>
      <c r="E26" s="4">
        <v>3</v>
      </c>
      <c r="F26" s="4">
        <v>7</v>
      </c>
    </row>
    <row r="27" spans="1:6" x14ac:dyDescent="0.25">
      <c r="A27" s="37" t="s">
        <v>185</v>
      </c>
      <c r="B27" s="4">
        <v>5</v>
      </c>
      <c r="C27" s="4">
        <v>1</v>
      </c>
      <c r="D27" s="4"/>
      <c r="E27" s="4">
        <v>1</v>
      </c>
      <c r="F27" s="4">
        <v>7</v>
      </c>
    </row>
    <row r="28" spans="1:6" x14ac:dyDescent="0.25">
      <c r="A28" s="37" t="s">
        <v>186</v>
      </c>
      <c r="B28" s="4"/>
      <c r="C28" s="4">
        <v>1</v>
      </c>
      <c r="D28" s="4">
        <v>1</v>
      </c>
      <c r="E28" s="4"/>
      <c r="F28" s="4">
        <v>2</v>
      </c>
    </row>
    <row r="29" spans="1:6" x14ac:dyDescent="0.25">
      <c r="A29" s="37" t="s">
        <v>187</v>
      </c>
      <c r="B29" s="4">
        <v>1</v>
      </c>
      <c r="C29" s="4"/>
      <c r="D29" s="4"/>
      <c r="E29" s="4"/>
      <c r="F29" s="4">
        <v>1</v>
      </c>
    </row>
    <row r="30" spans="1:6" x14ac:dyDescent="0.25">
      <c r="A30" s="37" t="s">
        <v>188</v>
      </c>
      <c r="B30" s="4">
        <v>9</v>
      </c>
      <c r="C30" s="4">
        <v>4</v>
      </c>
      <c r="D30" s="4">
        <v>1</v>
      </c>
      <c r="E30" s="4">
        <v>9</v>
      </c>
      <c r="F30" s="4">
        <v>23</v>
      </c>
    </row>
    <row r="31" spans="1:6" x14ac:dyDescent="0.25">
      <c r="A31" s="35" t="s">
        <v>5</v>
      </c>
      <c r="B31" s="25">
        <v>65</v>
      </c>
      <c r="C31" s="25">
        <v>38</v>
      </c>
      <c r="D31" s="25">
        <v>9</v>
      </c>
      <c r="E31" s="25">
        <v>183</v>
      </c>
      <c r="F31" s="25">
        <v>295</v>
      </c>
    </row>
    <row r="32" spans="1:6" x14ac:dyDescent="0.25">
      <c r="A32" s="82" t="s">
        <v>251</v>
      </c>
    </row>
  </sheetData>
  <sheetProtection algorithmName="SHA-512" hashValue="QAMjHP4kkYcdEl0BRvcV+eNphMW1WNHucJCHH8w4lQW4YChRGRgwcsPxH9SemCNs0+Uq/luDgq8w6ul3WUIhEA==" saltValue="OXMI7xoTZiTRP6pQ5kv5f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B2" sqref="B2"/>
    </sheetView>
  </sheetViews>
  <sheetFormatPr baseColWidth="10" defaultColWidth="9.140625" defaultRowHeight="15" x14ac:dyDescent="0.25"/>
  <cols>
    <col min="1" max="1" width="27.85546875" customWidth="1"/>
    <col min="2" max="2" width="90.85546875" bestFit="1" customWidth="1"/>
  </cols>
  <sheetData>
    <row r="1" spans="1:4" ht="15.75" x14ac:dyDescent="0.25">
      <c r="A1" s="62" t="s">
        <v>370</v>
      </c>
    </row>
    <row r="3" spans="1:4" x14ac:dyDescent="0.25">
      <c r="A3" s="2" t="s">
        <v>480</v>
      </c>
    </row>
    <row r="5" spans="1:4" x14ac:dyDescent="0.25">
      <c r="A5" s="95" t="s">
        <v>287</v>
      </c>
      <c r="B5" s="95" t="s">
        <v>310</v>
      </c>
      <c r="C5" s="95" t="s">
        <v>311</v>
      </c>
      <c r="D5" s="95" t="s">
        <v>312</v>
      </c>
    </row>
    <row r="6" spans="1:4" x14ac:dyDescent="0.25">
      <c r="A6" s="133" t="s">
        <v>0</v>
      </c>
      <c r="B6" s="96" t="s">
        <v>289</v>
      </c>
      <c r="C6" s="97">
        <v>22</v>
      </c>
      <c r="D6" s="98">
        <f>C6/$C$31</f>
        <v>2.3939064200217627E-2</v>
      </c>
    </row>
    <row r="7" spans="1:4" x14ac:dyDescent="0.25">
      <c r="A7" s="133"/>
      <c r="B7" s="96" t="s">
        <v>290</v>
      </c>
      <c r="C7" s="97">
        <v>73</v>
      </c>
      <c r="D7" s="98">
        <f t="shared" ref="D7:D31" si="0">C7/$C$31</f>
        <v>7.9434167573449399E-2</v>
      </c>
    </row>
    <row r="8" spans="1:4" x14ac:dyDescent="0.25">
      <c r="A8" s="133"/>
      <c r="B8" s="96" t="s">
        <v>291</v>
      </c>
      <c r="C8" s="97">
        <v>37</v>
      </c>
      <c r="D8" s="98">
        <f t="shared" si="0"/>
        <v>4.0261153427638738E-2</v>
      </c>
    </row>
    <row r="9" spans="1:4" x14ac:dyDescent="0.25">
      <c r="A9" s="133"/>
      <c r="B9" s="96" t="s">
        <v>292</v>
      </c>
      <c r="C9" s="97">
        <v>56</v>
      </c>
      <c r="D9" s="98">
        <f t="shared" si="0"/>
        <v>6.0935799782372145E-2</v>
      </c>
    </row>
    <row r="10" spans="1:4" x14ac:dyDescent="0.25">
      <c r="A10" s="133"/>
      <c r="B10" s="96" t="s">
        <v>293</v>
      </c>
      <c r="C10" s="97">
        <v>40</v>
      </c>
      <c r="D10" s="98">
        <f t="shared" si="0"/>
        <v>4.3525571273122961E-2</v>
      </c>
    </row>
    <row r="11" spans="1:4" x14ac:dyDescent="0.25">
      <c r="A11" s="133"/>
      <c r="B11" s="96" t="s">
        <v>294</v>
      </c>
      <c r="C11" s="97">
        <v>15</v>
      </c>
      <c r="D11" s="98">
        <f t="shared" si="0"/>
        <v>1.6322089227421111E-2</v>
      </c>
    </row>
    <row r="12" spans="1:4" x14ac:dyDescent="0.25">
      <c r="A12" s="133"/>
      <c r="B12" s="96" t="s">
        <v>295</v>
      </c>
      <c r="C12" s="97">
        <v>125</v>
      </c>
      <c r="D12" s="98">
        <f t="shared" si="0"/>
        <v>0.13601741022850924</v>
      </c>
    </row>
    <row r="13" spans="1:4" x14ac:dyDescent="0.25">
      <c r="A13" s="135" t="s">
        <v>313</v>
      </c>
      <c r="B13" s="135"/>
      <c r="C13" s="99">
        <v>368</v>
      </c>
      <c r="D13" s="100">
        <f t="shared" si="0"/>
        <v>0.40043525571273125</v>
      </c>
    </row>
    <row r="14" spans="1:4" x14ac:dyDescent="0.25">
      <c r="A14" s="133" t="s">
        <v>1</v>
      </c>
      <c r="B14" s="96" t="s">
        <v>296</v>
      </c>
      <c r="C14" s="97">
        <v>21</v>
      </c>
      <c r="D14" s="98">
        <f t="shared" si="0"/>
        <v>2.2850924918389554E-2</v>
      </c>
    </row>
    <row r="15" spans="1:4" x14ac:dyDescent="0.25">
      <c r="A15" s="133"/>
      <c r="B15" s="96" t="s">
        <v>297</v>
      </c>
      <c r="C15" s="97">
        <v>29</v>
      </c>
      <c r="D15" s="98">
        <f t="shared" si="0"/>
        <v>3.1556039173014146E-2</v>
      </c>
    </row>
    <row r="16" spans="1:4" x14ac:dyDescent="0.25">
      <c r="A16" s="133"/>
      <c r="B16" s="96" t="s">
        <v>298</v>
      </c>
      <c r="C16" s="97">
        <v>37</v>
      </c>
      <c r="D16" s="98">
        <f t="shared" si="0"/>
        <v>4.0261153427638738E-2</v>
      </c>
    </row>
    <row r="17" spans="1:4" x14ac:dyDescent="0.25">
      <c r="A17" s="133"/>
      <c r="B17" s="96" t="s">
        <v>300</v>
      </c>
      <c r="C17" s="97">
        <v>2</v>
      </c>
      <c r="D17" s="98">
        <f t="shared" si="0"/>
        <v>2.176278563656148E-3</v>
      </c>
    </row>
    <row r="18" spans="1:4" x14ac:dyDescent="0.25">
      <c r="A18" s="133"/>
      <c r="B18" s="96" t="s">
        <v>301</v>
      </c>
      <c r="C18" s="97">
        <v>1</v>
      </c>
      <c r="D18" s="98">
        <f t="shared" si="0"/>
        <v>1.088139281828074E-3</v>
      </c>
    </row>
    <row r="19" spans="1:4" x14ac:dyDescent="0.25">
      <c r="A19" s="133"/>
      <c r="B19" s="96" t="s">
        <v>299</v>
      </c>
      <c r="C19" s="97">
        <v>55</v>
      </c>
      <c r="D19" s="98">
        <f t="shared" si="0"/>
        <v>5.9847660500544068E-2</v>
      </c>
    </row>
    <row r="20" spans="1:4" x14ac:dyDescent="0.25">
      <c r="A20" s="133"/>
      <c r="B20" s="96" t="s">
        <v>302</v>
      </c>
      <c r="C20" s="97">
        <v>61</v>
      </c>
      <c r="D20" s="98">
        <f t="shared" si="0"/>
        <v>6.6376496191512507E-2</v>
      </c>
    </row>
    <row r="21" spans="1:4" x14ac:dyDescent="0.25">
      <c r="A21" s="135" t="s">
        <v>314</v>
      </c>
      <c r="B21" s="135"/>
      <c r="C21" s="99">
        <v>206</v>
      </c>
      <c r="D21" s="100">
        <f t="shared" si="0"/>
        <v>0.22415669205658323</v>
      </c>
    </row>
    <row r="22" spans="1:4" x14ac:dyDescent="0.25">
      <c r="A22" s="133" t="s">
        <v>2</v>
      </c>
      <c r="B22" s="96" t="s">
        <v>303</v>
      </c>
      <c r="C22" s="97">
        <v>10</v>
      </c>
      <c r="D22" s="98">
        <f t="shared" si="0"/>
        <v>1.088139281828074E-2</v>
      </c>
    </row>
    <row r="23" spans="1:4" x14ac:dyDescent="0.25">
      <c r="A23" s="133"/>
      <c r="B23" s="96" t="s">
        <v>304</v>
      </c>
      <c r="C23" s="97">
        <v>10</v>
      </c>
      <c r="D23" s="98">
        <f t="shared" si="0"/>
        <v>1.088139281828074E-2</v>
      </c>
    </row>
    <row r="24" spans="1:4" x14ac:dyDescent="0.25">
      <c r="A24" s="135" t="s">
        <v>315</v>
      </c>
      <c r="B24" s="135"/>
      <c r="C24" s="99">
        <v>20</v>
      </c>
      <c r="D24" s="100">
        <f t="shared" si="0"/>
        <v>2.176278563656148E-2</v>
      </c>
    </row>
    <row r="25" spans="1:4" x14ac:dyDescent="0.25">
      <c r="A25" s="133" t="s">
        <v>3</v>
      </c>
      <c r="B25" s="96" t="s">
        <v>305</v>
      </c>
      <c r="C25" s="97">
        <v>141</v>
      </c>
      <c r="D25" s="98">
        <f t="shared" si="0"/>
        <v>0.15342763873775844</v>
      </c>
    </row>
    <row r="26" spans="1:4" x14ac:dyDescent="0.25">
      <c r="A26" s="133"/>
      <c r="B26" s="96" t="s">
        <v>306</v>
      </c>
      <c r="C26" s="97">
        <v>112</v>
      </c>
      <c r="D26" s="98">
        <f t="shared" si="0"/>
        <v>0.12187159956474429</v>
      </c>
    </row>
    <row r="27" spans="1:4" x14ac:dyDescent="0.25">
      <c r="A27" s="133"/>
      <c r="B27" s="96" t="s">
        <v>307</v>
      </c>
      <c r="C27" s="97">
        <v>16</v>
      </c>
      <c r="D27" s="98">
        <f t="shared" si="0"/>
        <v>1.7410228509249184E-2</v>
      </c>
    </row>
    <row r="28" spans="1:4" x14ac:dyDescent="0.25">
      <c r="A28" s="133"/>
      <c r="B28" s="96" t="s">
        <v>308</v>
      </c>
      <c r="C28" s="97">
        <v>4</v>
      </c>
      <c r="D28" s="98">
        <f t="shared" si="0"/>
        <v>4.3525571273122961E-3</v>
      </c>
    </row>
    <row r="29" spans="1:4" x14ac:dyDescent="0.25">
      <c r="A29" s="133"/>
      <c r="B29" s="96" t="s">
        <v>309</v>
      </c>
      <c r="C29" s="97">
        <v>52</v>
      </c>
      <c r="D29" s="98">
        <f t="shared" si="0"/>
        <v>5.6583242655059846E-2</v>
      </c>
    </row>
    <row r="30" spans="1:4" x14ac:dyDescent="0.25">
      <c r="A30" s="135" t="s">
        <v>316</v>
      </c>
      <c r="B30" s="135"/>
      <c r="C30" s="99">
        <v>325</v>
      </c>
      <c r="D30" s="98">
        <f t="shared" si="0"/>
        <v>0.35364526659412404</v>
      </c>
    </row>
    <row r="31" spans="1:4" x14ac:dyDescent="0.25">
      <c r="A31" s="134" t="s">
        <v>288</v>
      </c>
      <c r="B31" s="134"/>
      <c r="C31" s="101">
        <v>919</v>
      </c>
      <c r="D31" s="102">
        <f t="shared" si="0"/>
        <v>1</v>
      </c>
    </row>
    <row r="32" spans="1:4" x14ac:dyDescent="0.25">
      <c r="A32" s="57" t="s">
        <v>286</v>
      </c>
    </row>
  </sheetData>
  <sheetProtection algorithmName="SHA-512" hashValue="dDuXRkJJG89mkWkQLKzVFquPi5oCmM0tSYECW6k/EL90yPGtgJzF5cSjG56+AOOL5OuUolXHkGYgWrz0kqsuXQ==" saltValue="4zA/65fY6s+GpBRbpyxBJg==" spinCount="100000" sheet="1" objects="1" scenarios="1"/>
  <mergeCells count="9">
    <mergeCell ref="A6:A12"/>
    <mergeCell ref="A14:A20"/>
    <mergeCell ref="A22:A23"/>
    <mergeCell ref="A25:A29"/>
    <mergeCell ref="A31:B31"/>
    <mergeCell ref="A13:B13"/>
    <mergeCell ref="A21:B21"/>
    <mergeCell ref="A24:B24"/>
    <mergeCell ref="A30:B3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baseColWidth="10" defaultColWidth="9.140625" defaultRowHeight="15" x14ac:dyDescent="0.25"/>
  <cols>
    <col min="1" max="1" width="17.5703125" style="61" customWidth="1"/>
    <col min="2" max="6" width="9.28515625" style="61" customWidth="1"/>
    <col min="7" max="16384" width="9.140625" style="61"/>
  </cols>
  <sheetData>
    <row r="1" spans="1:6" ht="15.75" x14ac:dyDescent="0.25">
      <c r="A1" s="74" t="s">
        <v>268</v>
      </c>
    </row>
    <row r="3" spans="1:6" x14ac:dyDescent="0.25">
      <c r="A3" s="60" t="s">
        <v>459</v>
      </c>
    </row>
    <row r="5" spans="1:6" ht="34.5" customHeight="1" x14ac:dyDescent="0.25">
      <c r="A5" s="75" t="s">
        <v>189</v>
      </c>
      <c r="B5" s="76" t="s">
        <v>0</v>
      </c>
      <c r="C5" s="76" t="s">
        <v>1</v>
      </c>
      <c r="D5" s="76" t="s">
        <v>2</v>
      </c>
      <c r="E5" s="76" t="s">
        <v>3</v>
      </c>
      <c r="F5" s="76" t="s">
        <v>4</v>
      </c>
    </row>
    <row r="6" spans="1:6" x14ac:dyDescent="0.25">
      <c r="A6" s="37" t="s">
        <v>21</v>
      </c>
      <c r="B6" s="23">
        <v>0.20380434782608695</v>
      </c>
      <c r="C6" s="23">
        <v>0.21844660194174756</v>
      </c>
      <c r="D6" s="23">
        <v>0.1</v>
      </c>
      <c r="E6" s="23">
        <v>0.18153846153846154</v>
      </c>
      <c r="F6" s="23">
        <v>0.1969532100108814</v>
      </c>
    </row>
    <row r="7" spans="1:6" x14ac:dyDescent="0.25">
      <c r="A7" s="37" t="s">
        <v>22</v>
      </c>
      <c r="B7" s="23">
        <v>0.79619565217391308</v>
      </c>
      <c r="C7" s="23">
        <v>0.78155339805825241</v>
      </c>
      <c r="D7" s="23">
        <v>0.9</v>
      </c>
      <c r="E7" s="23">
        <v>0.81846153846153846</v>
      </c>
      <c r="F7" s="23">
        <v>0.8030467899891186</v>
      </c>
    </row>
    <row r="8" spans="1:6" x14ac:dyDescent="0.25">
      <c r="A8" s="52" t="s">
        <v>5</v>
      </c>
      <c r="B8" s="26">
        <v>1</v>
      </c>
      <c r="C8" s="26">
        <v>1</v>
      </c>
      <c r="D8" s="26">
        <v>1</v>
      </c>
      <c r="E8" s="26">
        <v>1</v>
      </c>
      <c r="F8" s="26">
        <v>1</v>
      </c>
    </row>
    <row r="9" spans="1:6" x14ac:dyDescent="0.25">
      <c r="A9" s="82" t="s">
        <v>251</v>
      </c>
    </row>
    <row r="10" spans="1:6" x14ac:dyDescent="0.25">
      <c r="A10" s="82"/>
    </row>
    <row r="11" spans="1:6" x14ac:dyDescent="0.25">
      <c r="A11" s="82"/>
    </row>
    <row r="12" spans="1:6" x14ac:dyDescent="0.25">
      <c r="A12" s="60" t="s">
        <v>460</v>
      </c>
    </row>
    <row r="14" spans="1:6" ht="36" customHeight="1" x14ac:dyDescent="0.25">
      <c r="A14" s="75" t="s">
        <v>189</v>
      </c>
      <c r="B14" s="76" t="s">
        <v>0</v>
      </c>
      <c r="C14" s="76" t="s">
        <v>1</v>
      </c>
      <c r="D14" s="76" t="s">
        <v>2</v>
      </c>
      <c r="E14" s="76" t="s">
        <v>3</v>
      </c>
      <c r="F14" s="76" t="s">
        <v>4</v>
      </c>
    </row>
    <row r="15" spans="1:6" x14ac:dyDescent="0.25">
      <c r="A15" s="37" t="s">
        <v>21</v>
      </c>
      <c r="B15" s="4">
        <v>75</v>
      </c>
      <c r="C15" s="4">
        <v>45</v>
      </c>
      <c r="D15" s="4">
        <v>2</v>
      </c>
      <c r="E15" s="4">
        <v>59</v>
      </c>
      <c r="F15" s="4">
        <v>181</v>
      </c>
    </row>
    <row r="16" spans="1:6" x14ac:dyDescent="0.25">
      <c r="A16" s="37" t="s">
        <v>22</v>
      </c>
      <c r="B16" s="4">
        <v>293</v>
      </c>
      <c r="C16" s="4">
        <v>161</v>
      </c>
      <c r="D16" s="4">
        <v>18</v>
      </c>
      <c r="E16" s="4">
        <v>266</v>
      </c>
      <c r="F16" s="4">
        <v>738</v>
      </c>
    </row>
    <row r="17" spans="1:6" x14ac:dyDescent="0.25">
      <c r="A17" s="52" t="s">
        <v>5</v>
      </c>
      <c r="B17" s="25">
        <v>368</v>
      </c>
      <c r="C17" s="25">
        <v>206</v>
      </c>
      <c r="D17" s="25">
        <v>20</v>
      </c>
      <c r="E17" s="25">
        <v>325</v>
      </c>
      <c r="F17" s="25">
        <v>919</v>
      </c>
    </row>
    <row r="18" spans="1:6" x14ac:dyDescent="0.25">
      <c r="A18" s="82" t="s">
        <v>251</v>
      </c>
    </row>
  </sheetData>
  <sheetProtection algorithmName="SHA-512" hashValue="rifMyYhXl6pmA98sWWHMJ9mYOuBCDWqwYUZP0niXJWttT7jGOjoVBlFXLAPToVZYR1W0XjbQxDASQqrsAEObAA==" saltValue="zuKDevtqlD8uC6mn5qYeoA==" spinCount="100000" sheet="1" objects="1" scenarios="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L11" sqref="L11"/>
    </sheetView>
  </sheetViews>
  <sheetFormatPr baseColWidth="10" defaultColWidth="9.140625" defaultRowHeight="15" x14ac:dyDescent="0.25"/>
  <cols>
    <col min="1" max="1" width="20.42578125" customWidth="1"/>
    <col min="2" max="6" width="9.28515625" customWidth="1"/>
  </cols>
  <sheetData>
    <row r="1" spans="1:10" ht="15.75" x14ac:dyDescent="0.25">
      <c r="A1" s="62" t="s">
        <v>269</v>
      </c>
    </row>
    <row r="3" spans="1:10" s="61" customFormat="1" ht="33" customHeight="1" x14ac:dyDescent="0.25">
      <c r="A3" s="139" t="s">
        <v>461</v>
      </c>
      <c r="B3" s="140"/>
      <c r="C3" s="140"/>
      <c r="D3" s="140"/>
      <c r="E3" s="140"/>
      <c r="F3" s="140"/>
      <c r="G3" s="140"/>
      <c r="H3" s="140"/>
      <c r="I3" s="140"/>
      <c r="J3" s="140"/>
    </row>
    <row r="5" spans="1:10" ht="30" x14ac:dyDescent="0.25">
      <c r="A5" s="75" t="s">
        <v>190</v>
      </c>
      <c r="B5" s="76" t="s">
        <v>0</v>
      </c>
      <c r="C5" s="76" t="s">
        <v>1</v>
      </c>
      <c r="D5" s="76" t="s">
        <v>2</v>
      </c>
      <c r="E5" s="76" t="s">
        <v>3</v>
      </c>
      <c r="F5" s="76" t="s">
        <v>4</v>
      </c>
    </row>
    <row r="6" spans="1:10" x14ac:dyDescent="0.25">
      <c r="A6" s="37" t="s">
        <v>167</v>
      </c>
      <c r="B6" s="23">
        <v>0.21333333333333335</v>
      </c>
      <c r="C6" s="23">
        <v>0.2</v>
      </c>
      <c r="D6" s="23">
        <v>0</v>
      </c>
      <c r="E6" s="23">
        <v>0.22033898305084745</v>
      </c>
      <c r="F6" s="23">
        <v>0.20994475138121546</v>
      </c>
    </row>
    <row r="7" spans="1:10" x14ac:dyDescent="0.25">
      <c r="A7" s="37" t="s">
        <v>168</v>
      </c>
      <c r="B7" s="23">
        <v>0.49333333333333335</v>
      </c>
      <c r="C7" s="23">
        <v>0.53333333333333333</v>
      </c>
      <c r="D7" s="21">
        <v>1</v>
      </c>
      <c r="E7" s="23">
        <v>0.47457627118644069</v>
      </c>
      <c r="F7" s="23">
        <v>0.50276243093922657</v>
      </c>
    </row>
    <row r="8" spans="1:10" x14ac:dyDescent="0.25">
      <c r="A8" s="37" t="s">
        <v>169</v>
      </c>
      <c r="B8" s="23">
        <v>0.28000000000000003</v>
      </c>
      <c r="C8" s="23">
        <v>0.24444444444444444</v>
      </c>
      <c r="D8" s="23">
        <v>0</v>
      </c>
      <c r="E8" s="23">
        <v>0.22033898305084745</v>
      </c>
      <c r="F8" s="23">
        <v>0.24861878453038674</v>
      </c>
    </row>
    <row r="9" spans="1:10" x14ac:dyDescent="0.25">
      <c r="A9" s="37" t="s">
        <v>170</v>
      </c>
      <c r="B9" s="23">
        <v>1.3333333333333334E-2</v>
      </c>
      <c r="C9" s="23">
        <v>2.2222222222222223E-2</v>
      </c>
      <c r="D9" s="23">
        <v>0</v>
      </c>
      <c r="E9" s="23">
        <v>5.0847457627118647E-2</v>
      </c>
      <c r="F9" s="23">
        <v>2.7624309392265192E-2</v>
      </c>
    </row>
    <row r="10" spans="1:10" x14ac:dyDescent="0.25">
      <c r="A10" s="37" t="s">
        <v>171</v>
      </c>
      <c r="B10" s="23">
        <v>0</v>
      </c>
      <c r="C10" s="23">
        <v>0</v>
      </c>
      <c r="D10" s="23">
        <v>0</v>
      </c>
      <c r="E10" s="23">
        <v>3.3898305084745763E-2</v>
      </c>
      <c r="F10" s="23">
        <v>1.1049723756906077E-2</v>
      </c>
    </row>
    <row r="11" spans="1:10" x14ac:dyDescent="0.25">
      <c r="A11" s="52" t="s">
        <v>5</v>
      </c>
      <c r="B11" s="26">
        <v>1</v>
      </c>
      <c r="C11" s="26">
        <v>1</v>
      </c>
      <c r="D11" s="26">
        <v>1</v>
      </c>
      <c r="E11" s="26">
        <v>1</v>
      </c>
      <c r="F11" s="26">
        <v>1</v>
      </c>
    </row>
    <row r="12" spans="1:10" x14ac:dyDescent="0.25">
      <c r="A12" s="82" t="s">
        <v>251</v>
      </c>
      <c r="B12" s="79"/>
      <c r="C12" s="79"/>
      <c r="D12" s="79"/>
      <c r="E12" s="79"/>
      <c r="F12" s="79"/>
    </row>
    <row r="13" spans="1:10" x14ac:dyDescent="0.25">
      <c r="A13" s="82"/>
      <c r="B13" s="79"/>
      <c r="C13" s="79"/>
      <c r="D13" s="79"/>
      <c r="E13" s="79"/>
      <c r="F13" s="79"/>
    </row>
    <row r="14" spans="1:10" x14ac:dyDescent="0.25">
      <c r="A14" s="82"/>
      <c r="B14" s="79"/>
      <c r="C14" s="79"/>
      <c r="D14" s="79"/>
      <c r="E14" s="79"/>
      <c r="F14" s="79"/>
    </row>
    <row r="15" spans="1:10" s="61" customFormat="1" ht="30" customHeight="1" x14ac:dyDescent="0.25">
      <c r="A15" s="139" t="s">
        <v>462</v>
      </c>
      <c r="B15" s="140"/>
      <c r="C15" s="140"/>
      <c r="D15" s="140"/>
      <c r="E15" s="140"/>
      <c r="F15" s="140"/>
      <c r="G15" s="140"/>
      <c r="H15" s="140"/>
      <c r="I15" s="140"/>
      <c r="J15" s="140"/>
    </row>
    <row r="16" spans="1:10" x14ac:dyDescent="0.25">
      <c r="A16" s="82"/>
      <c r="B16" s="79"/>
      <c r="C16" s="79"/>
      <c r="D16" s="79"/>
      <c r="E16" s="79"/>
      <c r="F16" s="79"/>
    </row>
    <row r="17" spans="1:6" ht="30" x14ac:dyDescent="0.25">
      <c r="A17" s="75" t="s">
        <v>190</v>
      </c>
      <c r="B17" s="76" t="s">
        <v>0</v>
      </c>
      <c r="C17" s="76" t="s">
        <v>1</v>
      </c>
      <c r="D17" s="76" t="s">
        <v>2</v>
      </c>
      <c r="E17" s="76" t="s">
        <v>3</v>
      </c>
      <c r="F17" s="76" t="s">
        <v>4</v>
      </c>
    </row>
    <row r="18" spans="1:6" x14ac:dyDescent="0.25">
      <c r="A18" s="37" t="s">
        <v>167</v>
      </c>
      <c r="B18" s="4">
        <v>16</v>
      </c>
      <c r="C18" s="4">
        <v>9</v>
      </c>
      <c r="D18" s="4"/>
      <c r="E18" s="4">
        <v>13</v>
      </c>
      <c r="F18" s="4">
        <v>38</v>
      </c>
    </row>
    <row r="19" spans="1:6" x14ac:dyDescent="0.25">
      <c r="A19" s="37" t="s">
        <v>168</v>
      </c>
      <c r="B19" s="4">
        <v>37</v>
      </c>
      <c r="C19" s="4">
        <v>24</v>
      </c>
      <c r="D19" s="4">
        <v>2</v>
      </c>
      <c r="E19" s="4">
        <v>28</v>
      </c>
      <c r="F19" s="4">
        <v>91</v>
      </c>
    </row>
    <row r="20" spans="1:6" x14ac:dyDescent="0.25">
      <c r="A20" s="37" t="s">
        <v>169</v>
      </c>
      <c r="B20" s="4">
        <v>21</v>
      </c>
      <c r="C20" s="4">
        <v>11</v>
      </c>
      <c r="D20" s="4"/>
      <c r="E20" s="4">
        <v>13</v>
      </c>
      <c r="F20" s="4">
        <v>45</v>
      </c>
    </row>
    <row r="21" spans="1:6" x14ac:dyDescent="0.25">
      <c r="A21" s="37" t="s">
        <v>170</v>
      </c>
      <c r="B21" s="4">
        <v>1</v>
      </c>
      <c r="C21" s="4">
        <v>1</v>
      </c>
      <c r="D21" s="4"/>
      <c r="E21" s="4">
        <v>3</v>
      </c>
      <c r="F21" s="4">
        <v>5</v>
      </c>
    </row>
    <row r="22" spans="1:6" x14ac:dyDescent="0.25">
      <c r="A22" s="37" t="s">
        <v>171</v>
      </c>
      <c r="B22" s="4"/>
      <c r="C22" s="4"/>
      <c r="D22" s="4"/>
      <c r="E22" s="4">
        <v>2</v>
      </c>
      <c r="F22" s="4">
        <v>2</v>
      </c>
    </row>
    <row r="23" spans="1:6" x14ac:dyDescent="0.25">
      <c r="A23" s="52" t="s">
        <v>5</v>
      </c>
      <c r="B23" s="25">
        <v>75</v>
      </c>
      <c r="C23" s="25">
        <v>45</v>
      </c>
      <c r="D23" s="25">
        <v>2</v>
      </c>
      <c r="E23" s="25">
        <v>59</v>
      </c>
      <c r="F23" s="25">
        <v>181</v>
      </c>
    </row>
    <row r="24" spans="1:6" x14ac:dyDescent="0.25">
      <c r="A24" s="82" t="s">
        <v>251</v>
      </c>
    </row>
  </sheetData>
  <sheetProtection algorithmName="SHA-512" hashValue="Cg2S55swrAXdLo+S8WTwMuEuZw/dP3mSV79ozMSb35NFV7B0Mhy7KJ1ZgMu+Mgly6Hkt1u0xoDbIHheuwfhCOQ==" saltValue="D+Nw2DEOMl0/dfOryHisfA==" spinCount="100000" sheet="1" objects="1" scenarios="1"/>
  <mergeCells count="2">
    <mergeCell ref="A3:J3"/>
    <mergeCell ref="A15:J1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election activeCell="L11" sqref="L11"/>
    </sheetView>
  </sheetViews>
  <sheetFormatPr baseColWidth="10" defaultColWidth="9.140625" defaultRowHeight="15" x14ac:dyDescent="0.25"/>
  <cols>
    <col min="1" max="1" width="34" customWidth="1"/>
    <col min="2" max="6" width="9.28515625" customWidth="1"/>
  </cols>
  <sheetData>
    <row r="1" spans="1:9" ht="15.75" x14ac:dyDescent="0.25">
      <c r="A1" s="62" t="s">
        <v>270</v>
      </c>
    </row>
    <row r="3" spans="1:9" s="61" customFormat="1" ht="31.5" customHeight="1" x14ac:dyDescent="0.25">
      <c r="A3" s="139" t="s">
        <v>463</v>
      </c>
      <c r="B3" s="140"/>
      <c r="C3" s="140"/>
      <c r="D3" s="140"/>
      <c r="E3" s="140"/>
      <c r="F3" s="140"/>
      <c r="G3" s="140"/>
      <c r="H3" s="140"/>
      <c r="I3" s="140"/>
    </row>
    <row r="4" spans="1:9" x14ac:dyDescent="0.25">
      <c r="A4" s="3" t="s">
        <v>278</v>
      </c>
      <c r="B4" s="80"/>
      <c r="C4" s="80"/>
      <c r="D4" s="80"/>
      <c r="E4" s="80"/>
      <c r="F4" s="81"/>
    </row>
    <row r="5" spans="1:9" x14ac:dyDescent="0.25">
      <c r="A5" s="18"/>
    </row>
    <row r="6" spans="1:9" ht="30" customHeight="1" x14ac:dyDescent="0.25">
      <c r="A6" s="84" t="s">
        <v>191</v>
      </c>
      <c r="B6" s="85" t="s">
        <v>0</v>
      </c>
      <c r="C6" s="85" t="s">
        <v>1</v>
      </c>
      <c r="D6" s="85" t="s">
        <v>2</v>
      </c>
      <c r="E6" s="85" t="s">
        <v>3</v>
      </c>
      <c r="F6" s="85" t="s">
        <v>4</v>
      </c>
    </row>
    <row r="7" spans="1:9" x14ac:dyDescent="0.25">
      <c r="A7" s="37" t="s">
        <v>192</v>
      </c>
      <c r="B7" s="23">
        <v>0.25333333333333335</v>
      </c>
      <c r="C7" s="23">
        <v>0.28888888888888886</v>
      </c>
      <c r="D7" s="23">
        <v>0</v>
      </c>
      <c r="E7" s="23">
        <v>0.28813559322033899</v>
      </c>
      <c r="F7" s="23">
        <v>0.27071823204419887</v>
      </c>
    </row>
    <row r="8" spans="1:9" x14ac:dyDescent="0.25">
      <c r="A8" s="37" t="s">
        <v>193</v>
      </c>
      <c r="B8" s="23">
        <v>0.30666666666666664</v>
      </c>
      <c r="C8" s="23">
        <v>0.1111111111111111</v>
      </c>
      <c r="D8" s="23">
        <v>0.5</v>
      </c>
      <c r="E8" s="23">
        <v>0.32203389830508472</v>
      </c>
      <c r="F8" s="23">
        <v>0.26519337016574585</v>
      </c>
    </row>
    <row r="9" spans="1:9" x14ac:dyDescent="0.25">
      <c r="A9" s="37" t="s">
        <v>194</v>
      </c>
      <c r="B9" s="23">
        <v>0.22666666666666666</v>
      </c>
      <c r="C9" s="23">
        <v>0.1111111111111111</v>
      </c>
      <c r="D9" s="23">
        <v>0.5</v>
      </c>
      <c r="E9" s="23">
        <v>0.25423728813559321</v>
      </c>
      <c r="F9" s="23">
        <v>0.20994475138121546</v>
      </c>
    </row>
    <row r="10" spans="1:9" x14ac:dyDescent="0.25">
      <c r="A10" s="56" t="s">
        <v>195</v>
      </c>
      <c r="B10" s="23">
        <v>0.08</v>
      </c>
      <c r="C10" s="23">
        <v>0.28888888888888886</v>
      </c>
      <c r="D10" s="23">
        <v>0</v>
      </c>
      <c r="E10" s="23">
        <v>0.1864406779661017</v>
      </c>
      <c r="F10" s="23">
        <v>0.16574585635359115</v>
      </c>
    </row>
    <row r="11" spans="1:9" x14ac:dyDescent="0.25">
      <c r="A11" s="37" t="s">
        <v>196</v>
      </c>
      <c r="B11" s="23">
        <v>0.04</v>
      </c>
      <c r="C11" s="23">
        <v>0.17777777777777778</v>
      </c>
      <c r="D11" s="23">
        <v>1</v>
      </c>
      <c r="E11" s="23">
        <v>8.4745762711864403E-2</v>
      </c>
      <c r="F11" s="23">
        <v>9.9447513812154692E-2</v>
      </c>
    </row>
    <row r="12" spans="1:9" x14ac:dyDescent="0.25">
      <c r="A12" s="37" t="s">
        <v>197</v>
      </c>
      <c r="B12" s="23">
        <v>2.6666666666666668E-2</v>
      </c>
      <c r="C12" s="23">
        <v>8.8888888888888892E-2</v>
      </c>
      <c r="D12" s="23">
        <v>0</v>
      </c>
      <c r="E12" s="23">
        <v>1.6949152542372881E-2</v>
      </c>
      <c r="F12" s="23">
        <v>3.8674033149171269E-2</v>
      </c>
    </row>
    <row r="13" spans="1:9" x14ac:dyDescent="0.25">
      <c r="A13" s="37" t="s">
        <v>198</v>
      </c>
      <c r="B13" s="23">
        <v>0.30666666666666664</v>
      </c>
      <c r="C13" s="23">
        <v>0.24444444444444444</v>
      </c>
      <c r="D13" s="23">
        <v>0</v>
      </c>
      <c r="E13" s="23">
        <v>0.13559322033898305</v>
      </c>
      <c r="F13" s="23">
        <v>0.23204419889502761</v>
      </c>
    </row>
    <row r="14" spans="1:9" x14ac:dyDescent="0.25">
      <c r="A14" s="82" t="s">
        <v>251</v>
      </c>
      <c r="B14" s="19"/>
      <c r="C14" s="19"/>
      <c r="D14" s="19"/>
      <c r="E14" s="19"/>
      <c r="F14" s="19"/>
    </row>
    <row r="15" spans="1:9" x14ac:dyDescent="0.25">
      <c r="A15" s="3"/>
      <c r="B15" s="19"/>
      <c r="C15" s="19"/>
      <c r="D15" s="19"/>
      <c r="E15" s="19"/>
      <c r="F15" s="19"/>
    </row>
    <row r="17" spans="1:9" ht="32.25" customHeight="1" x14ac:dyDescent="0.25">
      <c r="A17" s="139" t="s">
        <v>464</v>
      </c>
      <c r="B17" s="140"/>
      <c r="C17" s="140"/>
      <c r="D17" s="140"/>
      <c r="E17" s="140"/>
      <c r="F17" s="140"/>
      <c r="G17" s="140"/>
      <c r="H17" s="140"/>
      <c r="I17" s="140"/>
    </row>
    <row r="18" spans="1:9" x14ac:dyDescent="0.25">
      <c r="A18" s="3" t="s">
        <v>278</v>
      </c>
    </row>
    <row r="20" spans="1:9" ht="30" x14ac:dyDescent="0.25">
      <c r="A20" s="84" t="s">
        <v>191</v>
      </c>
      <c r="B20" s="122" t="s">
        <v>0</v>
      </c>
      <c r="C20" s="122" t="s">
        <v>1</v>
      </c>
      <c r="D20" s="122" t="s">
        <v>2</v>
      </c>
      <c r="E20" s="122" t="s">
        <v>3</v>
      </c>
      <c r="F20" s="122" t="s">
        <v>4</v>
      </c>
    </row>
    <row r="21" spans="1:9" x14ac:dyDescent="0.25">
      <c r="A21" s="37" t="s">
        <v>192</v>
      </c>
      <c r="B21" s="123">
        <v>19</v>
      </c>
      <c r="C21" s="123">
        <v>13</v>
      </c>
      <c r="D21" s="123"/>
      <c r="E21" s="123">
        <v>17</v>
      </c>
      <c r="F21" s="123">
        <v>49</v>
      </c>
    </row>
    <row r="22" spans="1:9" x14ac:dyDescent="0.25">
      <c r="A22" s="37" t="s">
        <v>193</v>
      </c>
      <c r="B22" s="123">
        <v>23</v>
      </c>
      <c r="C22" s="123">
        <v>5</v>
      </c>
      <c r="D22" s="123">
        <v>1</v>
      </c>
      <c r="E22" s="123">
        <v>19</v>
      </c>
      <c r="F22" s="123">
        <v>48</v>
      </c>
    </row>
    <row r="23" spans="1:9" x14ac:dyDescent="0.25">
      <c r="A23" s="37" t="s">
        <v>194</v>
      </c>
      <c r="B23" s="123">
        <v>17</v>
      </c>
      <c r="C23" s="123">
        <v>5</v>
      </c>
      <c r="D23" s="123">
        <v>1</v>
      </c>
      <c r="E23" s="123">
        <v>15</v>
      </c>
      <c r="F23" s="123">
        <v>38</v>
      </c>
    </row>
    <row r="24" spans="1:9" x14ac:dyDescent="0.25">
      <c r="A24" s="56" t="s">
        <v>195</v>
      </c>
      <c r="B24" s="123">
        <v>6</v>
      </c>
      <c r="C24" s="123">
        <v>13</v>
      </c>
      <c r="D24" s="123"/>
      <c r="E24" s="123">
        <v>11</v>
      </c>
      <c r="F24" s="123">
        <v>30</v>
      </c>
    </row>
    <row r="25" spans="1:9" x14ac:dyDescent="0.25">
      <c r="A25" s="37" t="s">
        <v>196</v>
      </c>
      <c r="B25" s="123">
        <v>3</v>
      </c>
      <c r="C25" s="123">
        <v>8</v>
      </c>
      <c r="D25" s="123">
        <v>2</v>
      </c>
      <c r="E25" s="123">
        <v>5</v>
      </c>
      <c r="F25" s="123">
        <v>18</v>
      </c>
    </row>
    <row r="26" spans="1:9" x14ac:dyDescent="0.25">
      <c r="A26" s="37" t="s">
        <v>197</v>
      </c>
      <c r="B26" s="123">
        <v>2</v>
      </c>
      <c r="C26" s="123">
        <v>4</v>
      </c>
      <c r="D26" s="123"/>
      <c r="E26" s="123">
        <v>1</v>
      </c>
      <c r="F26" s="123">
        <v>7</v>
      </c>
    </row>
    <row r="27" spans="1:9" x14ac:dyDescent="0.25">
      <c r="A27" s="37" t="s">
        <v>198</v>
      </c>
      <c r="B27" s="123">
        <v>23</v>
      </c>
      <c r="C27" s="123">
        <v>11</v>
      </c>
      <c r="D27" s="123"/>
      <c r="E27" s="123">
        <v>8</v>
      </c>
      <c r="F27" s="123">
        <v>42</v>
      </c>
    </row>
    <row r="28" spans="1:9" x14ac:dyDescent="0.25">
      <c r="A28" s="82" t="s">
        <v>251</v>
      </c>
    </row>
  </sheetData>
  <sheetProtection algorithmName="SHA-512" hashValue="kPKDwY0h0Jn5PXRcPsa9N3xyY85g3IHW3CyFZ5s8F+Cugm9JmRpomP1zOHcvRgOxwpqE2HepVUOe+sazc2GrYQ==" saltValue="8O7N3qSl916TnWjGtqQVVA==" spinCount="100000" sheet="1" objects="1" scenarios="1"/>
  <mergeCells count="2">
    <mergeCell ref="A3:I3"/>
    <mergeCell ref="A17:I17"/>
  </mergeCells>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activeCell="J17" sqref="J17"/>
    </sheetView>
  </sheetViews>
  <sheetFormatPr baseColWidth="10" defaultColWidth="9.140625" defaultRowHeight="15" x14ac:dyDescent="0.25"/>
  <cols>
    <col min="1" max="1" width="28" customWidth="1"/>
    <col min="2" max="6" width="9.28515625" customWidth="1"/>
  </cols>
  <sheetData>
    <row r="1" spans="1:6" ht="15.75" x14ac:dyDescent="0.25">
      <c r="A1" s="62" t="s">
        <v>271</v>
      </c>
    </row>
    <row r="3" spans="1:6" s="61" customFormat="1" x14ac:dyDescent="0.25">
      <c r="A3" s="60" t="s">
        <v>465</v>
      </c>
    </row>
    <row r="5" spans="1:6" ht="30" x14ac:dyDescent="0.25">
      <c r="A5" s="84" t="s">
        <v>199</v>
      </c>
      <c r="B5" s="85" t="s">
        <v>0</v>
      </c>
      <c r="C5" s="85" t="s">
        <v>1</v>
      </c>
      <c r="D5" s="85" t="s">
        <v>2</v>
      </c>
      <c r="E5" s="85" t="s">
        <v>3</v>
      </c>
      <c r="F5" s="85" t="s">
        <v>4</v>
      </c>
    </row>
    <row r="6" spans="1:6" x14ac:dyDescent="0.25">
      <c r="A6" s="37" t="s">
        <v>200</v>
      </c>
      <c r="B6" s="23">
        <v>0.54666666666666663</v>
      </c>
      <c r="C6" s="23">
        <v>0.6</v>
      </c>
      <c r="D6" s="23">
        <v>1</v>
      </c>
      <c r="E6" s="23">
        <v>0.77966101694915257</v>
      </c>
      <c r="F6" s="23">
        <v>0.64088397790055252</v>
      </c>
    </row>
    <row r="7" spans="1:6" x14ac:dyDescent="0.25">
      <c r="A7" s="37" t="s">
        <v>201</v>
      </c>
      <c r="B7" s="23">
        <v>0.30666666666666664</v>
      </c>
      <c r="C7" s="23">
        <v>0.2</v>
      </c>
      <c r="D7" s="23">
        <v>0</v>
      </c>
      <c r="E7" s="23">
        <v>0.1864406779661017</v>
      </c>
      <c r="F7" s="23">
        <v>0.23756906077348067</v>
      </c>
    </row>
    <row r="8" spans="1:6" x14ac:dyDescent="0.25">
      <c r="A8" s="37" t="s">
        <v>202</v>
      </c>
      <c r="B8" s="23">
        <v>9.3333333333333338E-2</v>
      </c>
      <c r="C8" s="23">
        <v>0.15555555555555556</v>
      </c>
      <c r="D8" s="23">
        <v>0</v>
      </c>
      <c r="E8" s="23">
        <v>3.3898305084745763E-2</v>
      </c>
      <c r="F8" s="23">
        <v>8.8397790055248615E-2</v>
      </c>
    </row>
    <row r="9" spans="1:6" x14ac:dyDescent="0.25">
      <c r="A9" s="37" t="s">
        <v>203</v>
      </c>
      <c r="B9" s="23">
        <v>5.3333333333333337E-2</v>
      </c>
      <c r="C9" s="23">
        <v>4.4444444444444446E-2</v>
      </c>
      <c r="D9" s="23">
        <v>0</v>
      </c>
      <c r="E9" s="23">
        <v>0</v>
      </c>
      <c r="F9" s="23">
        <v>3.3149171270718231E-2</v>
      </c>
    </row>
    <row r="10" spans="1:6" x14ac:dyDescent="0.25">
      <c r="A10" s="52" t="s">
        <v>5</v>
      </c>
      <c r="B10" s="26">
        <v>1</v>
      </c>
      <c r="C10" s="26">
        <v>1</v>
      </c>
      <c r="D10" s="26">
        <v>1</v>
      </c>
      <c r="E10" s="26">
        <v>1</v>
      </c>
      <c r="F10" s="26">
        <v>1</v>
      </c>
    </row>
    <row r="11" spans="1:6" x14ac:dyDescent="0.25">
      <c r="A11" s="82" t="s">
        <v>251</v>
      </c>
      <c r="B11" s="1"/>
      <c r="C11" s="1"/>
      <c r="D11" s="1"/>
      <c r="E11" s="1"/>
      <c r="F11" s="1"/>
    </row>
    <row r="12" spans="1:6" x14ac:dyDescent="0.25">
      <c r="A12" s="82"/>
      <c r="B12" s="1"/>
      <c r="C12" s="1"/>
      <c r="D12" s="1"/>
      <c r="E12" s="1"/>
      <c r="F12" s="1"/>
    </row>
    <row r="13" spans="1:6" x14ac:dyDescent="0.25">
      <c r="A13" s="82"/>
      <c r="B13" s="1"/>
      <c r="C13" s="1"/>
      <c r="D13" s="1"/>
      <c r="E13" s="1"/>
      <c r="F13" s="1"/>
    </row>
    <row r="14" spans="1:6" s="61" customFormat="1" x14ac:dyDescent="0.25">
      <c r="A14" s="60" t="s">
        <v>466</v>
      </c>
    </row>
    <row r="15" spans="1:6" x14ac:dyDescent="0.25">
      <c r="B15" s="1"/>
      <c r="C15" s="1"/>
      <c r="D15" s="1"/>
      <c r="E15" s="1"/>
      <c r="F15" s="1"/>
    </row>
    <row r="16" spans="1:6" ht="30" x14ac:dyDescent="0.25">
      <c r="A16" s="84" t="s">
        <v>199</v>
      </c>
      <c r="B16" s="85" t="s">
        <v>0</v>
      </c>
      <c r="C16" s="85" t="s">
        <v>1</v>
      </c>
      <c r="D16" s="85" t="s">
        <v>2</v>
      </c>
      <c r="E16" s="85" t="s">
        <v>3</v>
      </c>
      <c r="F16" s="85" t="s">
        <v>4</v>
      </c>
    </row>
    <row r="17" spans="1:6" x14ac:dyDescent="0.25">
      <c r="A17" s="37" t="s">
        <v>200</v>
      </c>
      <c r="B17" s="4">
        <v>41</v>
      </c>
      <c r="C17" s="4">
        <v>27</v>
      </c>
      <c r="D17" s="4">
        <v>2</v>
      </c>
      <c r="E17" s="4">
        <v>46</v>
      </c>
      <c r="F17" s="4">
        <v>116</v>
      </c>
    </row>
    <row r="18" spans="1:6" x14ac:dyDescent="0.25">
      <c r="A18" s="37" t="s">
        <v>201</v>
      </c>
      <c r="B18" s="4">
        <v>23</v>
      </c>
      <c r="C18" s="4">
        <v>9</v>
      </c>
      <c r="D18" s="4"/>
      <c r="E18" s="4">
        <v>11</v>
      </c>
      <c r="F18" s="4">
        <v>43</v>
      </c>
    </row>
    <row r="19" spans="1:6" x14ac:dyDescent="0.25">
      <c r="A19" s="37" t="s">
        <v>202</v>
      </c>
      <c r="B19" s="4">
        <v>7</v>
      </c>
      <c r="C19" s="4">
        <v>7</v>
      </c>
      <c r="D19" s="4"/>
      <c r="E19" s="4">
        <v>2</v>
      </c>
      <c r="F19" s="4">
        <v>16</v>
      </c>
    </row>
    <row r="20" spans="1:6" x14ac:dyDescent="0.25">
      <c r="A20" s="37" t="s">
        <v>203</v>
      </c>
      <c r="B20" s="4">
        <v>4</v>
      </c>
      <c r="C20" s="4">
        <v>2</v>
      </c>
      <c r="D20" s="4"/>
      <c r="E20" s="4"/>
      <c r="F20" s="4">
        <v>6</v>
      </c>
    </row>
    <row r="21" spans="1:6" x14ac:dyDescent="0.25">
      <c r="A21" s="52" t="s">
        <v>5</v>
      </c>
      <c r="B21" s="25">
        <v>75</v>
      </c>
      <c r="C21" s="25">
        <v>45</v>
      </c>
      <c r="D21" s="25">
        <v>2</v>
      </c>
      <c r="E21" s="25">
        <v>59</v>
      </c>
      <c r="F21" s="25">
        <v>181</v>
      </c>
    </row>
    <row r="22" spans="1:6" x14ac:dyDescent="0.25">
      <c r="A22" s="82" t="s">
        <v>251</v>
      </c>
    </row>
  </sheetData>
  <sheetProtection algorithmName="SHA-512" hashValue="IacDYXyirKCjNqbJheV1KPSa6mv+jeONEAd0BKL3yCbQr0dc4QGeTqpsTK0r6vZe3RClS4yiF8yuNkYnIAYGCw==" saltValue="Orl7KJReBxSXQNWB8ZQauQ==" spinCount="100000" sheet="1" objects="1" scenarios="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L14" sqref="L14"/>
    </sheetView>
  </sheetViews>
  <sheetFormatPr baseColWidth="10" defaultColWidth="9.140625" defaultRowHeight="15" x14ac:dyDescent="0.25"/>
  <cols>
    <col min="1" max="1" width="21.7109375" style="61" customWidth="1"/>
    <col min="2" max="6" width="9.28515625" style="61" customWidth="1"/>
    <col min="7" max="7" width="13.28515625" style="61" customWidth="1"/>
    <col min="8" max="16384" width="9.140625" style="61"/>
  </cols>
  <sheetData>
    <row r="1" spans="1:6" ht="15.75" x14ac:dyDescent="0.25">
      <c r="A1" s="74" t="s">
        <v>272</v>
      </c>
    </row>
    <row r="3" spans="1:6" x14ac:dyDescent="0.25">
      <c r="A3" s="60" t="s">
        <v>467</v>
      </c>
    </row>
    <row r="5" spans="1:6" ht="30" x14ac:dyDescent="0.25">
      <c r="A5" s="84" t="s">
        <v>204</v>
      </c>
      <c r="B5" s="85" t="s">
        <v>0</v>
      </c>
      <c r="C5" s="85" t="s">
        <v>1</v>
      </c>
      <c r="D5" s="85" t="s">
        <v>2</v>
      </c>
      <c r="E5" s="85" t="s">
        <v>3</v>
      </c>
      <c r="F5" s="85" t="s">
        <v>4</v>
      </c>
    </row>
    <row r="6" spans="1:6" x14ac:dyDescent="0.25">
      <c r="A6" s="37" t="s">
        <v>21</v>
      </c>
      <c r="B6" s="23">
        <v>0.66576086956521741</v>
      </c>
      <c r="C6" s="23">
        <v>0.64563106796116509</v>
      </c>
      <c r="D6" s="23">
        <v>1</v>
      </c>
      <c r="E6" s="23">
        <v>0.82153846153846155</v>
      </c>
      <c r="F6" s="23">
        <v>0.72361262241566926</v>
      </c>
    </row>
    <row r="7" spans="1:6" x14ac:dyDescent="0.25">
      <c r="A7" s="37" t="s">
        <v>22</v>
      </c>
      <c r="B7" s="23">
        <v>0.33423913043478259</v>
      </c>
      <c r="C7" s="23">
        <v>0.35436893203883496</v>
      </c>
      <c r="D7" s="23">
        <v>0</v>
      </c>
      <c r="E7" s="23">
        <v>0.17846153846153845</v>
      </c>
      <c r="F7" s="23">
        <v>0.2763873775843308</v>
      </c>
    </row>
    <row r="8" spans="1:6" x14ac:dyDescent="0.25">
      <c r="A8" s="52" t="s">
        <v>5</v>
      </c>
      <c r="B8" s="26">
        <v>1</v>
      </c>
      <c r="C8" s="26">
        <v>1</v>
      </c>
      <c r="D8" s="26">
        <v>1</v>
      </c>
      <c r="E8" s="26">
        <v>1</v>
      </c>
      <c r="F8" s="26">
        <v>1</v>
      </c>
    </row>
    <row r="9" spans="1:6" x14ac:dyDescent="0.25">
      <c r="A9" s="82" t="s">
        <v>251</v>
      </c>
    </row>
    <row r="10" spans="1:6" x14ac:dyDescent="0.25">
      <c r="A10" s="82"/>
    </row>
    <row r="11" spans="1:6" x14ac:dyDescent="0.25">
      <c r="A11" s="82"/>
    </row>
    <row r="12" spans="1:6" x14ac:dyDescent="0.25">
      <c r="A12" s="60" t="s">
        <v>468</v>
      </c>
    </row>
    <row r="14" spans="1:6" ht="30" x14ac:dyDescent="0.25">
      <c r="A14" s="84" t="s">
        <v>204</v>
      </c>
      <c r="B14" s="85" t="s">
        <v>0</v>
      </c>
      <c r="C14" s="85" t="s">
        <v>1</v>
      </c>
      <c r="D14" s="85" t="s">
        <v>2</v>
      </c>
      <c r="E14" s="85" t="s">
        <v>3</v>
      </c>
      <c r="F14" s="85" t="s">
        <v>4</v>
      </c>
    </row>
    <row r="15" spans="1:6" x14ac:dyDescent="0.25">
      <c r="A15" s="37" t="s">
        <v>21</v>
      </c>
      <c r="B15" s="4">
        <v>245</v>
      </c>
      <c r="C15" s="4">
        <v>133</v>
      </c>
      <c r="D15" s="4">
        <v>20</v>
      </c>
      <c r="E15" s="4">
        <v>267</v>
      </c>
      <c r="F15" s="4">
        <v>665</v>
      </c>
    </row>
    <row r="16" spans="1:6" x14ac:dyDescent="0.25">
      <c r="A16" s="37" t="s">
        <v>22</v>
      </c>
      <c r="B16" s="4">
        <v>123</v>
      </c>
      <c r="C16" s="4">
        <v>73</v>
      </c>
      <c r="D16" s="4"/>
      <c r="E16" s="4">
        <v>58</v>
      </c>
      <c r="F16" s="4">
        <v>254</v>
      </c>
    </row>
    <row r="17" spans="1:6" x14ac:dyDescent="0.25">
      <c r="A17" s="52" t="s">
        <v>5</v>
      </c>
      <c r="B17" s="25">
        <v>368</v>
      </c>
      <c r="C17" s="25">
        <v>206</v>
      </c>
      <c r="D17" s="25">
        <v>20</v>
      </c>
      <c r="E17" s="25">
        <v>325</v>
      </c>
      <c r="F17" s="25">
        <v>919</v>
      </c>
    </row>
    <row r="18" spans="1:6" x14ac:dyDescent="0.25">
      <c r="A18" s="82" t="s">
        <v>251</v>
      </c>
    </row>
  </sheetData>
  <sheetProtection algorithmName="SHA-512" hashValue="Z+k8mybTg4UoR6a+J4jm52RXHTQgoHu/huCUIPJ2nSja8XQscVONw4awYFj2UWkGd/eNruCyEMoccbqe/GHROg==" saltValue="uC346aD8cRyHrN0iOW/YMA==" spinCount="100000" sheet="1" objects="1" scenarios="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baseColWidth="10" defaultColWidth="9.140625" defaultRowHeight="15" x14ac:dyDescent="0.25"/>
  <cols>
    <col min="1" max="1" width="19" style="61" customWidth="1"/>
    <col min="2" max="6" width="9.28515625" style="61" customWidth="1"/>
    <col min="7" max="16384" width="9.140625" style="61"/>
  </cols>
  <sheetData>
    <row r="1" spans="1:6" ht="15.75" x14ac:dyDescent="0.25">
      <c r="A1" s="74" t="s">
        <v>273</v>
      </c>
    </row>
    <row r="3" spans="1:6" x14ac:dyDescent="0.25">
      <c r="A3" s="60" t="s">
        <v>469</v>
      </c>
    </row>
    <row r="5" spans="1:6" ht="30" x14ac:dyDescent="0.25">
      <c r="A5" s="75" t="s">
        <v>205</v>
      </c>
      <c r="B5" s="76" t="s">
        <v>0</v>
      </c>
      <c r="C5" s="76" t="s">
        <v>1</v>
      </c>
      <c r="D5" s="76" t="s">
        <v>2</v>
      </c>
      <c r="E5" s="76" t="s">
        <v>3</v>
      </c>
      <c r="F5" s="76" t="s">
        <v>4</v>
      </c>
    </row>
    <row r="6" spans="1:6" x14ac:dyDescent="0.25">
      <c r="A6" s="37" t="s">
        <v>206</v>
      </c>
      <c r="B6" s="23">
        <v>0.42448979591836733</v>
      </c>
      <c r="C6" s="23">
        <v>0.43609022556390975</v>
      </c>
      <c r="D6" s="23">
        <v>0.4</v>
      </c>
      <c r="E6" s="23">
        <v>0.7191011235955056</v>
      </c>
      <c r="F6" s="23">
        <v>0.54436090225563905</v>
      </c>
    </row>
    <row r="7" spans="1:6" x14ac:dyDescent="0.25">
      <c r="A7" s="37" t="s">
        <v>207</v>
      </c>
      <c r="B7" s="23">
        <v>0.30612244897959184</v>
      </c>
      <c r="C7" s="23">
        <v>0.21052631578947367</v>
      </c>
      <c r="D7" s="23">
        <v>0.25</v>
      </c>
      <c r="E7" s="23">
        <v>0.12734082397003746</v>
      </c>
      <c r="F7" s="23">
        <v>0.21353383458646616</v>
      </c>
    </row>
    <row r="8" spans="1:6" x14ac:dyDescent="0.25">
      <c r="A8" s="37" t="s">
        <v>208</v>
      </c>
      <c r="B8" s="23">
        <v>0.15510204081632653</v>
      </c>
      <c r="C8" s="23">
        <v>0.27067669172932329</v>
      </c>
      <c r="D8" s="23">
        <v>0.1</v>
      </c>
      <c r="E8" s="23">
        <v>6.741573033707865E-2</v>
      </c>
      <c r="F8" s="23">
        <v>0.14135338345864662</v>
      </c>
    </row>
    <row r="9" spans="1:6" x14ac:dyDescent="0.25">
      <c r="A9" s="37" t="s">
        <v>209</v>
      </c>
      <c r="B9" s="23">
        <v>9.3877551020408165E-2</v>
      </c>
      <c r="C9" s="23">
        <v>6.7669172932330823E-2</v>
      </c>
      <c r="D9" s="23">
        <v>0.25</v>
      </c>
      <c r="E9" s="23">
        <v>6.3670411985018729E-2</v>
      </c>
      <c r="F9" s="23">
        <v>8.1203007518796999E-2</v>
      </c>
    </row>
    <row r="10" spans="1:6" x14ac:dyDescent="0.25">
      <c r="A10" s="37" t="s">
        <v>28</v>
      </c>
      <c r="B10" s="23">
        <v>2.0408163265306121E-2</v>
      </c>
      <c r="C10" s="23">
        <v>1.5037593984962405E-2</v>
      </c>
      <c r="D10" s="23">
        <v>0</v>
      </c>
      <c r="E10" s="23">
        <v>2.247191011235955E-2</v>
      </c>
      <c r="F10" s="23">
        <v>1.9548872180451128E-2</v>
      </c>
    </row>
    <row r="11" spans="1:6" x14ac:dyDescent="0.25">
      <c r="A11" s="35" t="s">
        <v>5</v>
      </c>
      <c r="B11" s="26">
        <v>1</v>
      </c>
      <c r="C11" s="26">
        <v>1</v>
      </c>
      <c r="D11" s="26">
        <v>1</v>
      </c>
      <c r="E11" s="26">
        <v>1</v>
      </c>
      <c r="F11" s="26">
        <v>1</v>
      </c>
    </row>
    <row r="12" spans="1:6" x14ac:dyDescent="0.25">
      <c r="A12" s="82" t="s">
        <v>251</v>
      </c>
    </row>
    <row r="13" spans="1:6" x14ac:dyDescent="0.25">
      <c r="A13" s="82"/>
    </row>
    <row r="14" spans="1:6" x14ac:dyDescent="0.25">
      <c r="A14" s="82"/>
    </row>
    <row r="15" spans="1:6" x14ac:dyDescent="0.25">
      <c r="A15" s="60" t="s">
        <v>470</v>
      </c>
    </row>
    <row r="17" spans="1:6" ht="30.75" customHeight="1" x14ac:dyDescent="0.25">
      <c r="A17" s="75" t="s">
        <v>205</v>
      </c>
      <c r="B17" s="76" t="s">
        <v>0</v>
      </c>
      <c r="C17" s="76" t="s">
        <v>1</v>
      </c>
      <c r="D17" s="76" t="s">
        <v>2</v>
      </c>
      <c r="E17" s="76" t="s">
        <v>3</v>
      </c>
      <c r="F17" s="76" t="s">
        <v>4</v>
      </c>
    </row>
    <row r="18" spans="1:6" x14ac:dyDescent="0.25">
      <c r="A18" s="37" t="s">
        <v>206</v>
      </c>
      <c r="B18" s="4">
        <v>104</v>
      </c>
      <c r="C18" s="4">
        <v>58</v>
      </c>
      <c r="D18" s="4">
        <v>8</v>
      </c>
      <c r="E18" s="4">
        <v>192</v>
      </c>
      <c r="F18" s="4">
        <v>362</v>
      </c>
    </row>
    <row r="19" spans="1:6" x14ac:dyDescent="0.25">
      <c r="A19" s="37" t="s">
        <v>207</v>
      </c>
      <c r="B19" s="4">
        <v>75</v>
      </c>
      <c r="C19" s="4">
        <v>28</v>
      </c>
      <c r="D19" s="4">
        <v>5</v>
      </c>
      <c r="E19" s="4">
        <v>34</v>
      </c>
      <c r="F19" s="4">
        <v>142</v>
      </c>
    </row>
    <row r="20" spans="1:6" x14ac:dyDescent="0.25">
      <c r="A20" s="37" t="s">
        <v>208</v>
      </c>
      <c r="B20" s="4">
        <v>38</v>
      </c>
      <c r="C20" s="4">
        <v>36</v>
      </c>
      <c r="D20" s="4">
        <v>2</v>
      </c>
      <c r="E20" s="4">
        <v>18</v>
      </c>
      <c r="F20" s="4">
        <v>94</v>
      </c>
    </row>
    <row r="21" spans="1:6" x14ac:dyDescent="0.25">
      <c r="A21" s="37" t="s">
        <v>209</v>
      </c>
      <c r="B21" s="4">
        <v>23</v>
      </c>
      <c r="C21" s="4">
        <v>9</v>
      </c>
      <c r="D21" s="4">
        <v>5</v>
      </c>
      <c r="E21" s="4">
        <v>17</v>
      </c>
      <c r="F21" s="4">
        <v>54</v>
      </c>
    </row>
    <row r="22" spans="1:6" x14ac:dyDescent="0.25">
      <c r="A22" s="37" t="s">
        <v>28</v>
      </c>
      <c r="B22" s="4">
        <v>5</v>
      </c>
      <c r="C22" s="4">
        <v>2</v>
      </c>
      <c r="D22" s="4"/>
      <c r="E22" s="4">
        <v>6</v>
      </c>
      <c r="F22" s="4">
        <v>13</v>
      </c>
    </row>
    <row r="23" spans="1:6" x14ac:dyDescent="0.25">
      <c r="A23" s="35" t="s">
        <v>5</v>
      </c>
      <c r="B23" s="25">
        <v>245</v>
      </c>
      <c r="C23" s="25">
        <v>133</v>
      </c>
      <c r="D23" s="25">
        <v>20</v>
      </c>
      <c r="E23" s="25">
        <v>267</v>
      </c>
      <c r="F23" s="25">
        <v>665</v>
      </c>
    </row>
    <row r="24" spans="1:6" x14ac:dyDescent="0.25">
      <c r="A24" s="82" t="s">
        <v>251</v>
      </c>
      <c r="B24" s="79"/>
      <c r="C24" s="79"/>
      <c r="D24" s="79"/>
      <c r="E24" s="79"/>
      <c r="F24" s="79"/>
    </row>
    <row r="25" spans="1:6" x14ac:dyDescent="0.25">
      <c r="B25" s="79"/>
      <c r="C25" s="79"/>
      <c r="D25" s="79"/>
      <c r="E25" s="79"/>
      <c r="F25" s="79"/>
    </row>
  </sheetData>
  <sheetProtection algorithmName="SHA-512" hashValue="uZFh3jTz7JQ/1FLhm1wH41mvHV3WfCxt0W1pXtdWAh3fGmtGJAInuz1GvjPIyVWlz3yEwE3zCOsvO0GGEXg0Mw==" saltValue="YoSujyC9sQlqO8VKmyCs+g==" spinCount="100000" sheet="1" objects="1" scenarios="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activeCell="L18" sqref="L18"/>
    </sheetView>
  </sheetViews>
  <sheetFormatPr baseColWidth="10" defaultColWidth="9.140625" defaultRowHeight="15" x14ac:dyDescent="0.25"/>
  <cols>
    <col min="1" max="1" width="48" customWidth="1"/>
    <col min="2" max="6" width="9.28515625" customWidth="1"/>
  </cols>
  <sheetData>
    <row r="1" spans="1:6" ht="15.75" x14ac:dyDescent="0.25">
      <c r="A1" s="62" t="s">
        <v>274</v>
      </c>
    </row>
    <row r="3" spans="1:6" s="61" customFormat="1" x14ac:dyDescent="0.25">
      <c r="A3" s="60" t="s">
        <v>471</v>
      </c>
    </row>
    <row r="5" spans="1:6" ht="30" x14ac:dyDescent="0.25">
      <c r="A5" s="75" t="s">
        <v>210</v>
      </c>
      <c r="B5" s="76" t="s">
        <v>0</v>
      </c>
      <c r="C5" s="76" t="s">
        <v>1</v>
      </c>
      <c r="D5" s="76" t="s">
        <v>2</v>
      </c>
      <c r="E5" s="76" t="s">
        <v>3</v>
      </c>
      <c r="F5" s="76" t="s">
        <v>4</v>
      </c>
    </row>
    <row r="6" spans="1:6" x14ac:dyDescent="0.25">
      <c r="A6" s="37" t="s">
        <v>211</v>
      </c>
      <c r="B6" s="23">
        <v>0.41224489795918368</v>
      </c>
      <c r="C6" s="23">
        <v>0.51879699248120303</v>
      </c>
      <c r="D6" s="23">
        <v>0.25</v>
      </c>
      <c r="E6" s="23">
        <v>0.51310861423220977</v>
      </c>
      <c r="F6" s="23">
        <v>0.46917293233082707</v>
      </c>
    </row>
    <row r="7" spans="1:6" x14ac:dyDescent="0.25">
      <c r="A7" s="37" t="s">
        <v>212</v>
      </c>
      <c r="B7" s="23">
        <v>0.23673469387755103</v>
      </c>
      <c r="C7" s="23">
        <v>0.2932330827067669</v>
      </c>
      <c r="D7" s="23">
        <v>0.45</v>
      </c>
      <c r="E7" s="23">
        <v>0.25842696629213485</v>
      </c>
      <c r="F7" s="23">
        <v>0.26315789473684209</v>
      </c>
    </row>
    <row r="8" spans="1:6" x14ac:dyDescent="0.25">
      <c r="A8" s="37" t="s">
        <v>213</v>
      </c>
      <c r="B8" s="23">
        <v>0.24897959183673468</v>
      </c>
      <c r="C8" s="23">
        <v>0.12781954887218044</v>
      </c>
      <c r="D8" s="23">
        <v>0.2</v>
      </c>
      <c r="E8" s="23">
        <v>0.14981273408239701</v>
      </c>
      <c r="F8" s="23">
        <v>0.18345864661654135</v>
      </c>
    </row>
    <row r="9" spans="1:6" x14ac:dyDescent="0.25">
      <c r="A9" s="37" t="s">
        <v>214</v>
      </c>
      <c r="B9" s="23">
        <v>8.9795918367346933E-2</v>
      </c>
      <c r="C9" s="23">
        <v>5.2631578947368418E-2</v>
      </c>
      <c r="D9" s="23">
        <v>0.1</v>
      </c>
      <c r="E9" s="23">
        <v>6.741573033707865E-2</v>
      </c>
      <c r="F9" s="23">
        <v>7.3684210526315783E-2</v>
      </c>
    </row>
    <row r="10" spans="1:6" x14ac:dyDescent="0.25">
      <c r="A10" s="37" t="s">
        <v>215</v>
      </c>
      <c r="B10" s="23">
        <v>8.1632653061224497E-3</v>
      </c>
      <c r="C10" s="23">
        <v>0</v>
      </c>
      <c r="D10" s="23">
        <v>0</v>
      </c>
      <c r="E10" s="23">
        <v>7.4906367041198503E-3</v>
      </c>
      <c r="F10" s="23">
        <v>6.0150375939849628E-3</v>
      </c>
    </row>
    <row r="11" spans="1:6" x14ac:dyDescent="0.25">
      <c r="A11" s="37" t="s">
        <v>28</v>
      </c>
      <c r="B11" s="23">
        <v>4.0816326530612249E-3</v>
      </c>
      <c r="C11" s="23">
        <v>7.5187969924812026E-3</v>
      </c>
      <c r="D11" s="23">
        <v>0</v>
      </c>
      <c r="E11" s="23">
        <v>3.7453183520599251E-3</v>
      </c>
      <c r="F11" s="23">
        <v>4.5112781954887221E-3</v>
      </c>
    </row>
    <row r="12" spans="1:6" x14ac:dyDescent="0.25">
      <c r="A12" s="35" t="s">
        <v>5</v>
      </c>
      <c r="B12" s="26">
        <v>1</v>
      </c>
      <c r="C12" s="26">
        <v>1</v>
      </c>
      <c r="D12" s="26">
        <v>1</v>
      </c>
      <c r="E12" s="26">
        <v>1</v>
      </c>
      <c r="F12" s="26">
        <v>1</v>
      </c>
    </row>
    <row r="13" spans="1:6" x14ac:dyDescent="0.25">
      <c r="A13" s="82" t="s">
        <v>251</v>
      </c>
    </row>
    <row r="14" spans="1:6" x14ac:dyDescent="0.25">
      <c r="A14" s="82"/>
    </row>
    <row r="15" spans="1:6" x14ac:dyDescent="0.25">
      <c r="A15" s="82"/>
    </row>
    <row r="16" spans="1:6" s="61" customFormat="1" x14ac:dyDescent="0.25">
      <c r="A16" s="60" t="s">
        <v>472</v>
      </c>
    </row>
    <row r="18" spans="1:6" ht="30" customHeight="1" x14ac:dyDescent="0.25">
      <c r="A18" s="75" t="s">
        <v>210</v>
      </c>
      <c r="B18" s="76" t="s">
        <v>0</v>
      </c>
      <c r="C18" s="76" t="s">
        <v>1</v>
      </c>
      <c r="D18" s="76" t="s">
        <v>2</v>
      </c>
      <c r="E18" s="76" t="s">
        <v>3</v>
      </c>
      <c r="F18" s="76" t="s">
        <v>4</v>
      </c>
    </row>
    <row r="19" spans="1:6" x14ac:dyDescent="0.25">
      <c r="A19" s="37" t="s">
        <v>211</v>
      </c>
      <c r="B19" s="4">
        <v>101</v>
      </c>
      <c r="C19" s="4">
        <v>69</v>
      </c>
      <c r="D19" s="4">
        <v>5</v>
      </c>
      <c r="E19" s="4">
        <v>137</v>
      </c>
      <c r="F19" s="4">
        <v>312</v>
      </c>
    </row>
    <row r="20" spans="1:6" x14ac:dyDescent="0.25">
      <c r="A20" s="37" t="s">
        <v>212</v>
      </c>
      <c r="B20" s="4">
        <v>58</v>
      </c>
      <c r="C20" s="4">
        <v>39</v>
      </c>
      <c r="D20" s="4">
        <v>9</v>
      </c>
      <c r="E20" s="4">
        <v>69</v>
      </c>
      <c r="F20" s="4">
        <v>175</v>
      </c>
    </row>
    <row r="21" spans="1:6" x14ac:dyDescent="0.25">
      <c r="A21" s="37" t="s">
        <v>213</v>
      </c>
      <c r="B21" s="4">
        <v>61</v>
      </c>
      <c r="C21" s="4">
        <v>17</v>
      </c>
      <c r="D21" s="4">
        <v>4</v>
      </c>
      <c r="E21" s="4">
        <v>40</v>
      </c>
      <c r="F21" s="4">
        <v>122</v>
      </c>
    </row>
    <row r="22" spans="1:6" x14ac:dyDescent="0.25">
      <c r="A22" s="37" t="s">
        <v>214</v>
      </c>
      <c r="B22" s="4">
        <v>22</v>
      </c>
      <c r="C22" s="4">
        <v>7</v>
      </c>
      <c r="D22" s="4">
        <v>2</v>
      </c>
      <c r="E22" s="4">
        <v>18</v>
      </c>
      <c r="F22" s="4">
        <v>49</v>
      </c>
    </row>
    <row r="23" spans="1:6" x14ac:dyDescent="0.25">
      <c r="A23" s="37" t="s">
        <v>215</v>
      </c>
      <c r="B23" s="4">
        <v>2</v>
      </c>
      <c r="C23" s="4"/>
      <c r="D23" s="4"/>
      <c r="E23" s="4">
        <v>2</v>
      </c>
      <c r="F23" s="4">
        <v>4</v>
      </c>
    </row>
    <row r="24" spans="1:6" x14ac:dyDescent="0.25">
      <c r="A24" s="37" t="s">
        <v>28</v>
      </c>
      <c r="B24" s="4">
        <v>1</v>
      </c>
      <c r="C24" s="4">
        <v>1</v>
      </c>
      <c r="D24" s="4"/>
      <c r="E24" s="4">
        <v>1</v>
      </c>
      <c r="F24" s="4">
        <v>3</v>
      </c>
    </row>
    <row r="25" spans="1:6" x14ac:dyDescent="0.25">
      <c r="A25" s="35" t="s">
        <v>5</v>
      </c>
      <c r="B25" s="25">
        <v>245</v>
      </c>
      <c r="C25" s="25">
        <v>133</v>
      </c>
      <c r="D25" s="25">
        <v>20</v>
      </c>
      <c r="E25" s="25">
        <v>267</v>
      </c>
      <c r="F25" s="25">
        <v>665</v>
      </c>
    </row>
    <row r="26" spans="1:6" x14ac:dyDescent="0.25">
      <c r="A26" s="82" t="s">
        <v>251</v>
      </c>
      <c r="B26" s="1"/>
      <c r="C26" s="1"/>
      <c r="D26" s="1"/>
      <c r="E26" s="1"/>
      <c r="F26" s="1"/>
    </row>
  </sheetData>
  <sheetProtection algorithmName="SHA-512" hashValue="oOKrWE7q//uqVaSjPGj7OmK2dY7r/bm2Ir9UBB0NZ4vkIKLsh1iiU2PAvOJogIBhzk+ncNwwzRT17paMSO67/g==" saltValue="NbBzwyFXGBnXO0MaMXzzKw==" spinCount="100000" sheet="1" objects="1" scenarios="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baseColWidth="10" defaultColWidth="9.140625" defaultRowHeight="15" x14ac:dyDescent="0.25"/>
  <cols>
    <col min="1" max="1" width="37.28515625" style="61" customWidth="1"/>
    <col min="2" max="6" width="9.28515625" style="61" customWidth="1"/>
    <col min="7" max="16384" width="9.140625" style="61"/>
  </cols>
  <sheetData>
    <row r="1" spans="1:6" ht="15.75" x14ac:dyDescent="0.25">
      <c r="A1" s="74" t="s">
        <v>275</v>
      </c>
    </row>
    <row r="3" spans="1:6" x14ac:dyDescent="0.25">
      <c r="A3" s="60" t="s">
        <v>473</v>
      </c>
    </row>
    <row r="5" spans="1:6" ht="30" customHeight="1" x14ac:dyDescent="0.25">
      <c r="A5" s="75" t="s">
        <v>216</v>
      </c>
      <c r="B5" s="76" t="s">
        <v>0</v>
      </c>
      <c r="C5" s="76" t="s">
        <v>1</v>
      </c>
      <c r="D5" s="76" t="s">
        <v>2</v>
      </c>
      <c r="E5" s="76" t="s">
        <v>3</v>
      </c>
      <c r="F5" s="76" t="s">
        <v>4</v>
      </c>
    </row>
    <row r="6" spans="1:6" x14ac:dyDescent="0.25">
      <c r="A6" s="37" t="s">
        <v>147</v>
      </c>
      <c r="B6" s="23">
        <v>0.59591836734693882</v>
      </c>
      <c r="C6" s="23">
        <v>0.37593984962406013</v>
      </c>
      <c r="D6" s="23">
        <v>0.7</v>
      </c>
      <c r="E6" s="23">
        <v>0.84269662921348309</v>
      </c>
      <c r="F6" s="23">
        <v>0.65413533834586468</v>
      </c>
    </row>
    <row r="7" spans="1:6" x14ac:dyDescent="0.25">
      <c r="A7" s="37" t="s">
        <v>217</v>
      </c>
      <c r="B7" s="23">
        <v>0.21632653061224491</v>
      </c>
      <c r="C7" s="23">
        <v>0.27067669172932329</v>
      </c>
      <c r="D7" s="23">
        <v>0.2</v>
      </c>
      <c r="E7" s="23">
        <v>8.6142322097378279E-2</v>
      </c>
      <c r="F7" s="23">
        <v>0.17443609022556392</v>
      </c>
    </row>
    <row r="8" spans="1:6" x14ac:dyDescent="0.25">
      <c r="A8" s="37" t="s">
        <v>218</v>
      </c>
      <c r="B8" s="23">
        <v>6.1224489795918366E-2</v>
      </c>
      <c r="C8" s="23">
        <v>0.12030075187969924</v>
      </c>
      <c r="D8" s="23">
        <v>0.05</v>
      </c>
      <c r="E8" s="23">
        <v>1.4981273408239701E-2</v>
      </c>
      <c r="F8" s="23">
        <v>5.4135338345864661E-2</v>
      </c>
    </row>
    <row r="9" spans="1:6" x14ac:dyDescent="0.25">
      <c r="A9" s="37" t="s">
        <v>219</v>
      </c>
      <c r="B9" s="23">
        <v>6.5306122448979598E-2</v>
      </c>
      <c r="C9" s="23">
        <v>9.7744360902255634E-2</v>
      </c>
      <c r="D9" s="23">
        <v>0.05</v>
      </c>
      <c r="E9" s="23">
        <v>7.4906367041198503E-3</v>
      </c>
      <c r="F9" s="23">
        <v>4.8120300751879702E-2</v>
      </c>
    </row>
    <row r="10" spans="1:6" x14ac:dyDescent="0.25">
      <c r="A10" s="37" t="s">
        <v>144</v>
      </c>
      <c r="B10" s="23">
        <v>2.0408163265306121E-2</v>
      </c>
      <c r="C10" s="23">
        <v>9.7744360902255634E-2</v>
      </c>
      <c r="D10" s="23">
        <v>0</v>
      </c>
      <c r="E10" s="23">
        <v>1.4981273408239701E-2</v>
      </c>
      <c r="F10" s="23">
        <v>3.308270676691729E-2</v>
      </c>
    </row>
    <row r="11" spans="1:6" x14ac:dyDescent="0.25">
      <c r="A11" s="37" t="s">
        <v>146</v>
      </c>
      <c r="B11" s="23">
        <v>4.0816326530612242E-2</v>
      </c>
      <c r="C11" s="23">
        <v>3.007518796992481E-2</v>
      </c>
      <c r="D11" s="23">
        <v>0</v>
      </c>
      <c r="E11" s="23">
        <v>2.247191011235955E-2</v>
      </c>
      <c r="F11" s="23">
        <v>3.007518796992481E-2</v>
      </c>
    </row>
    <row r="12" spans="1:6" x14ac:dyDescent="0.25">
      <c r="A12" s="37" t="s">
        <v>197</v>
      </c>
      <c r="B12" s="23">
        <v>0</v>
      </c>
      <c r="C12" s="23">
        <v>7.5187969924812026E-3</v>
      </c>
      <c r="D12" s="23">
        <v>0</v>
      </c>
      <c r="E12" s="23">
        <v>1.1235955056179775E-2</v>
      </c>
      <c r="F12" s="23">
        <v>6.0150375939849628E-3</v>
      </c>
    </row>
    <row r="13" spans="1:6" x14ac:dyDescent="0.25">
      <c r="A13" s="35" t="s">
        <v>5</v>
      </c>
      <c r="B13" s="26">
        <v>1</v>
      </c>
      <c r="C13" s="26">
        <v>1</v>
      </c>
      <c r="D13" s="26">
        <v>1</v>
      </c>
      <c r="E13" s="26">
        <v>1</v>
      </c>
      <c r="F13" s="26">
        <v>1</v>
      </c>
    </row>
    <row r="14" spans="1:6" x14ac:dyDescent="0.25">
      <c r="A14" s="82" t="s">
        <v>251</v>
      </c>
    </row>
    <row r="15" spans="1:6" x14ac:dyDescent="0.25">
      <c r="A15" s="82"/>
    </row>
    <row r="16" spans="1:6" x14ac:dyDescent="0.25">
      <c r="A16" s="82"/>
    </row>
    <row r="17" spans="1:6" x14ac:dyDescent="0.25">
      <c r="A17" s="60" t="s">
        <v>474</v>
      </c>
    </row>
    <row r="19" spans="1:6" ht="30" customHeight="1" x14ac:dyDescent="0.25">
      <c r="A19" s="75" t="s">
        <v>216</v>
      </c>
      <c r="B19" s="76" t="s">
        <v>0</v>
      </c>
      <c r="C19" s="76" t="s">
        <v>1</v>
      </c>
      <c r="D19" s="76" t="s">
        <v>2</v>
      </c>
      <c r="E19" s="76" t="s">
        <v>3</v>
      </c>
      <c r="F19" s="76" t="s">
        <v>4</v>
      </c>
    </row>
    <row r="20" spans="1:6" x14ac:dyDescent="0.25">
      <c r="A20" s="37" t="s">
        <v>147</v>
      </c>
      <c r="B20" s="4">
        <v>146</v>
      </c>
      <c r="C20" s="4">
        <v>50</v>
      </c>
      <c r="D20" s="4">
        <v>14</v>
      </c>
      <c r="E20" s="4">
        <v>225</v>
      </c>
      <c r="F20" s="4">
        <v>435</v>
      </c>
    </row>
    <row r="21" spans="1:6" x14ac:dyDescent="0.25">
      <c r="A21" s="37" t="s">
        <v>217</v>
      </c>
      <c r="B21" s="4">
        <v>53</v>
      </c>
      <c r="C21" s="4">
        <v>36</v>
      </c>
      <c r="D21" s="4">
        <v>4</v>
      </c>
      <c r="E21" s="4">
        <v>23</v>
      </c>
      <c r="F21" s="4">
        <v>116</v>
      </c>
    </row>
    <row r="22" spans="1:6" x14ac:dyDescent="0.25">
      <c r="A22" s="37" t="s">
        <v>218</v>
      </c>
      <c r="B22" s="4">
        <v>15</v>
      </c>
      <c r="C22" s="4">
        <v>16</v>
      </c>
      <c r="D22" s="4">
        <v>1</v>
      </c>
      <c r="E22" s="4">
        <v>4</v>
      </c>
      <c r="F22" s="4">
        <v>36</v>
      </c>
    </row>
    <row r="23" spans="1:6" x14ac:dyDescent="0.25">
      <c r="A23" s="37" t="s">
        <v>219</v>
      </c>
      <c r="B23" s="4">
        <v>16</v>
      </c>
      <c r="C23" s="4">
        <v>13</v>
      </c>
      <c r="D23" s="4">
        <v>1</v>
      </c>
      <c r="E23" s="4">
        <v>2</v>
      </c>
      <c r="F23" s="4">
        <v>32</v>
      </c>
    </row>
    <row r="24" spans="1:6" x14ac:dyDescent="0.25">
      <c r="A24" s="37" t="s">
        <v>144</v>
      </c>
      <c r="B24" s="4">
        <v>5</v>
      </c>
      <c r="C24" s="4">
        <v>13</v>
      </c>
      <c r="D24" s="4"/>
      <c r="E24" s="4">
        <v>4</v>
      </c>
      <c r="F24" s="4">
        <v>22</v>
      </c>
    </row>
    <row r="25" spans="1:6" x14ac:dyDescent="0.25">
      <c r="A25" s="37" t="s">
        <v>146</v>
      </c>
      <c r="B25" s="4">
        <v>10</v>
      </c>
      <c r="C25" s="4">
        <v>4</v>
      </c>
      <c r="D25" s="4"/>
      <c r="E25" s="4">
        <v>6</v>
      </c>
      <c r="F25" s="4">
        <v>20</v>
      </c>
    </row>
    <row r="26" spans="1:6" x14ac:dyDescent="0.25">
      <c r="A26" s="37" t="s">
        <v>197</v>
      </c>
      <c r="B26" s="4"/>
      <c r="C26" s="4">
        <v>1</v>
      </c>
      <c r="D26" s="4"/>
      <c r="E26" s="4">
        <v>3</v>
      </c>
      <c r="F26" s="4">
        <v>4</v>
      </c>
    </row>
    <row r="27" spans="1:6" x14ac:dyDescent="0.25">
      <c r="A27" s="35" t="s">
        <v>5</v>
      </c>
      <c r="B27" s="25">
        <v>245</v>
      </c>
      <c r="C27" s="25">
        <v>133</v>
      </c>
      <c r="D27" s="25">
        <v>20</v>
      </c>
      <c r="E27" s="25">
        <v>267</v>
      </c>
      <c r="F27" s="25">
        <v>665</v>
      </c>
    </row>
    <row r="28" spans="1:6" x14ac:dyDescent="0.25">
      <c r="A28" s="82" t="s">
        <v>251</v>
      </c>
      <c r="B28" s="79"/>
      <c r="C28" s="79"/>
      <c r="D28" s="79"/>
      <c r="E28" s="79"/>
      <c r="F28" s="79"/>
    </row>
  </sheetData>
  <sheetProtection algorithmName="SHA-512" hashValue="MabIcl7MkKqzE2MWygvGWjUDYXuY3h81TXoZ2X/ryDLvJpDI7Hz8/7Plm1L914T0heyAudffX0B+NZlxLtEobg==" saltValue="oThETMlMJ5oVzUFxLJoh1w==" spinCount="100000" sheet="1" objects="1" scenarios="1"/>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baseColWidth="10" defaultColWidth="9.140625" defaultRowHeight="15" x14ac:dyDescent="0.25"/>
  <cols>
    <col min="1" max="1" width="20.7109375" style="61" customWidth="1"/>
    <col min="2" max="6" width="9.28515625" style="61" customWidth="1"/>
    <col min="7" max="16384" width="9.140625" style="61"/>
  </cols>
  <sheetData>
    <row r="1" spans="1:9" ht="15.75" x14ac:dyDescent="0.25">
      <c r="A1" s="74" t="s">
        <v>276</v>
      </c>
    </row>
    <row r="3" spans="1:9" ht="30.75" customHeight="1" x14ac:dyDescent="0.25">
      <c r="A3" s="139" t="s">
        <v>475</v>
      </c>
      <c r="B3" s="140"/>
      <c r="C3" s="140"/>
      <c r="D3" s="140"/>
      <c r="E3" s="140"/>
      <c r="F3" s="140"/>
      <c r="G3" s="140"/>
      <c r="H3" s="140"/>
      <c r="I3" s="140"/>
    </row>
    <row r="5" spans="1:9" ht="45" x14ac:dyDescent="0.25">
      <c r="A5" s="75" t="s">
        <v>220</v>
      </c>
      <c r="B5" s="76" t="s">
        <v>0</v>
      </c>
      <c r="C5" s="76" t="s">
        <v>1</v>
      </c>
      <c r="D5" s="76" t="s">
        <v>2</v>
      </c>
      <c r="E5" s="76" t="s">
        <v>3</v>
      </c>
      <c r="F5" s="76" t="s">
        <v>4</v>
      </c>
    </row>
    <row r="6" spans="1:9" x14ac:dyDescent="0.25">
      <c r="A6" s="37" t="s">
        <v>21</v>
      </c>
      <c r="B6" s="23">
        <v>0.20408163265306123</v>
      </c>
      <c r="C6" s="23">
        <v>0.15037593984962405</v>
      </c>
      <c r="D6" s="23">
        <v>0.2</v>
      </c>
      <c r="E6" s="23">
        <v>0.23970037453183521</v>
      </c>
      <c r="F6" s="23">
        <v>0.20751879699248121</v>
      </c>
    </row>
    <row r="7" spans="1:9" x14ac:dyDescent="0.25">
      <c r="A7" s="37" t="s">
        <v>22</v>
      </c>
      <c r="B7" s="23">
        <v>0.79591836734693877</v>
      </c>
      <c r="C7" s="23">
        <v>0.84962406015037595</v>
      </c>
      <c r="D7" s="23">
        <v>0.8</v>
      </c>
      <c r="E7" s="23">
        <v>0.76029962546816476</v>
      </c>
      <c r="F7" s="23">
        <v>0.79248120300751879</v>
      </c>
    </row>
    <row r="8" spans="1:9" x14ac:dyDescent="0.25">
      <c r="A8" s="52" t="s">
        <v>5</v>
      </c>
      <c r="B8" s="26">
        <v>1</v>
      </c>
      <c r="C8" s="26">
        <v>1</v>
      </c>
      <c r="D8" s="26">
        <v>1</v>
      </c>
      <c r="E8" s="26">
        <v>1</v>
      </c>
      <c r="F8" s="26">
        <v>1</v>
      </c>
    </row>
    <row r="9" spans="1:9" x14ac:dyDescent="0.25">
      <c r="A9" s="82" t="s">
        <v>251</v>
      </c>
      <c r="B9" s="79"/>
      <c r="C9" s="79"/>
      <c r="D9" s="79"/>
      <c r="E9" s="79"/>
      <c r="F9" s="79"/>
    </row>
    <row r="10" spans="1:9" x14ac:dyDescent="0.25">
      <c r="A10" s="82"/>
      <c r="B10" s="79"/>
      <c r="C10" s="79"/>
      <c r="D10" s="79"/>
      <c r="E10" s="79"/>
      <c r="F10" s="79"/>
    </row>
    <row r="11" spans="1:9" x14ac:dyDescent="0.25">
      <c r="A11" s="82"/>
      <c r="B11" s="79"/>
      <c r="C11" s="79"/>
      <c r="D11" s="79"/>
      <c r="E11" s="79"/>
      <c r="F11" s="79"/>
    </row>
    <row r="12" spans="1:9" ht="29.25" customHeight="1" x14ac:dyDescent="0.25">
      <c r="A12" s="139" t="s">
        <v>476</v>
      </c>
      <c r="B12" s="140"/>
      <c r="C12" s="140"/>
      <c r="D12" s="140"/>
      <c r="E12" s="140"/>
      <c r="F12" s="140"/>
      <c r="G12" s="140"/>
      <c r="H12" s="140"/>
      <c r="I12" s="140"/>
    </row>
    <row r="13" spans="1:9" x14ac:dyDescent="0.25">
      <c r="B13" s="79"/>
      <c r="C13" s="79"/>
      <c r="D13" s="79"/>
      <c r="E13" s="79"/>
      <c r="F13" s="79"/>
    </row>
    <row r="14" spans="1:9" ht="45" x14ac:dyDescent="0.25">
      <c r="A14" s="75" t="s">
        <v>220</v>
      </c>
      <c r="B14" s="76" t="s">
        <v>0</v>
      </c>
      <c r="C14" s="76" t="s">
        <v>1</v>
      </c>
      <c r="D14" s="76" t="s">
        <v>2</v>
      </c>
      <c r="E14" s="76" t="s">
        <v>3</v>
      </c>
      <c r="F14" s="76" t="s">
        <v>4</v>
      </c>
    </row>
    <row r="15" spans="1:9" x14ac:dyDescent="0.25">
      <c r="A15" s="37" t="s">
        <v>21</v>
      </c>
      <c r="B15" s="4">
        <v>50</v>
      </c>
      <c r="C15" s="4">
        <v>20</v>
      </c>
      <c r="D15" s="4">
        <v>4</v>
      </c>
      <c r="E15" s="4">
        <v>64</v>
      </c>
      <c r="F15" s="4">
        <v>138</v>
      </c>
    </row>
    <row r="16" spans="1:9" x14ac:dyDescent="0.25">
      <c r="A16" s="37" t="s">
        <v>22</v>
      </c>
      <c r="B16" s="4">
        <v>195</v>
      </c>
      <c r="C16" s="4">
        <v>113</v>
      </c>
      <c r="D16" s="4">
        <v>16</v>
      </c>
      <c r="E16" s="4">
        <v>203</v>
      </c>
      <c r="F16" s="4">
        <v>527</v>
      </c>
    </row>
    <row r="17" spans="1:6" x14ac:dyDescent="0.25">
      <c r="A17" s="52" t="s">
        <v>5</v>
      </c>
      <c r="B17" s="25">
        <v>245</v>
      </c>
      <c r="C17" s="25">
        <v>133</v>
      </c>
      <c r="D17" s="25">
        <v>20</v>
      </c>
      <c r="E17" s="25">
        <v>267</v>
      </c>
      <c r="F17" s="25">
        <v>665</v>
      </c>
    </row>
    <row r="18" spans="1:6" x14ac:dyDescent="0.25">
      <c r="A18" s="82" t="s">
        <v>251</v>
      </c>
    </row>
  </sheetData>
  <sheetProtection algorithmName="SHA-512" hashValue="kGmARNcQTdQJRFMQ2EKqDKkbUQtg/Com2uHKZLRD+IBYXHbMX+t1gx2RhLViCH1+vqD2qtQFfybYukOEqJmfvQ==" saltValue="2gF7+1AqeXQDjZBV90Wm4w==" spinCount="100000" sheet="1" objects="1" scenarios="1"/>
  <mergeCells count="2">
    <mergeCell ref="A3:I3"/>
    <mergeCell ref="A12:I1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baseColWidth="10" defaultColWidth="9.140625" defaultRowHeight="15" x14ac:dyDescent="0.25"/>
  <cols>
    <col min="1" max="1" width="70.42578125" customWidth="1"/>
    <col min="2" max="6" width="9.28515625" customWidth="1"/>
  </cols>
  <sheetData>
    <row r="1" spans="1:6" ht="15.75" x14ac:dyDescent="0.25">
      <c r="A1" s="62" t="s">
        <v>277</v>
      </c>
    </row>
    <row r="3" spans="1:6" ht="33.75" customHeight="1" x14ac:dyDescent="0.25">
      <c r="A3" s="141" t="s">
        <v>477</v>
      </c>
      <c r="B3" s="140"/>
      <c r="C3" s="140"/>
      <c r="D3" s="140"/>
      <c r="E3" s="140"/>
      <c r="F3" s="140"/>
    </row>
    <row r="4" spans="1:6" x14ac:dyDescent="0.25">
      <c r="A4" s="3" t="s">
        <v>177</v>
      </c>
      <c r="B4" s="80"/>
      <c r="C4" s="80"/>
      <c r="D4" s="80"/>
      <c r="E4" s="80"/>
      <c r="F4" s="81"/>
    </row>
    <row r="6" spans="1:6" ht="31.5" customHeight="1" x14ac:dyDescent="0.25">
      <c r="A6" s="75" t="s">
        <v>221</v>
      </c>
      <c r="B6" s="76" t="s">
        <v>0</v>
      </c>
      <c r="C6" s="76" t="s">
        <v>1</v>
      </c>
      <c r="D6" s="76" t="s">
        <v>2</v>
      </c>
      <c r="E6" s="76" t="s">
        <v>3</v>
      </c>
      <c r="F6" s="76" t="s">
        <v>4</v>
      </c>
    </row>
    <row r="7" spans="1:6" ht="15" customHeight="1" x14ac:dyDescent="0.25">
      <c r="A7" s="37" t="s">
        <v>222</v>
      </c>
      <c r="B7" s="23">
        <v>0.73641304347826086</v>
      </c>
      <c r="C7" s="23">
        <v>0.67961165048543692</v>
      </c>
      <c r="D7" s="23">
        <v>0.65</v>
      </c>
      <c r="E7" s="23">
        <v>0.6892307692307692</v>
      </c>
      <c r="F7" s="23">
        <v>0.70511425462459199</v>
      </c>
    </row>
    <row r="8" spans="1:6" x14ac:dyDescent="0.25">
      <c r="A8" s="37" t="s">
        <v>223</v>
      </c>
      <c r="B8" s="23">
        <v>0.60326086956521741</v>
      </c>
      <c r="C8" s="23">
        <v>0.71844660194174759</v>
      </c>
      <c r="D8" s="23">
        <v>0.5</v>
      </c>
      <c r="E8" s="23">
        <v>0.52307692307692311</v>
      </c>
      <c r="F8" s="23">
        <v>0.59847660500544064</v>
      </c>
    </row>
    <row r="9" spans="1:6" x14ac:dyDescent="0.25">
      <c r="A9" s="37" t="s">
        <v>224</v>
      </c>
      <c r="B9" s="23">
        <v>0.42391304347826086</v>
      </c>
      <c r="C9" s="23">
        <v>0.45145631067961167</v>
      </c>
      <c r="D9" s="23">
        <v>0.55000000000000004</v>
      </c>
      <c r="E9" s="23">
        <v>0.32923076923076922</v>
      </c>
      <c r="F9" s="23">
        <v>0.39934711643090315</v>
      </c>
    </row>
    <row r="10" spans="1:6" x14ac:dyDescent="0.25">
      <c r="A10" s="37" t="s">
        <v>225</v>
      </c>
      <c r="B10" s="23">
        <v>0.44293478260869568</v>
      </c>
      <c r="C10" s="23">
        <v>0.45145631067961167</v>
      </c>
      <c r="D10" s="23">
        <v>0.5</v>
      </c>
      <c r="E10" s="23">
        <v>0.24307692307692308</v>
      </c>
      <c r="F10" s="23">
        <v>0.37540805223068552</v>
      </c>
    </row>
    <row r="11" spans="1:6" x14ac:dyDescent="0.25">
      <c r="A11" s="37" t="s">
        <v>226</v>
      </c>
      <c r="B11" s="23">
        <v>0.29347826086956524</v>
      </c>
      <c r="C11" s="23">
        <v>0.43689320388349512</v>
      </c>
      <c r="D11" s="23">
        <v>0.5</v>
      </c>
      <c r="E11" s="23">
        <v>0.26461538461538464</v>
      </c>
      <c r="F11" s="23">
        <v>0.31991294885745375</v>
      </c>
    </row>
    <row r="12" spans="1:6" x14ac:dyDescent="0.25">
      <c r="A12" s="37" t="s">
        <v>227</v>
      </c>
      <c r="B12" s="23">
        <v>0.29619565217391303</v>
      </c>
      <c r="C12" s="23">
        <v>0.28155339805825241</v>
      </c>
      <c r="D12" s="23">
        <v>0.4</v>
      </c>
      <c r="E12" s="23">
        <v>0.18769230769230769</v>
      </c>
      <c r="F12" s="23">
        <v>0.25680087051142547</v>
      </c>
    </row>
    <row r="13" spans="1:6" x14ac:dyDescent="0.25">
      <c r="A13" s="37" t="s">
        <v>228</v>
      </c>
      <c r="B13" s="23">
        <v>0.23641304347826086</v>
      </c>
      <c r="C13" s="23">
        <v>0.25242718446601942</v>
      </c>
      <c r="D13" s="23">
        <v>0.3</v>
      </c>
      <c r="E13" s="23">
        <v>0.22153846153846155</v>
      </c>
      <c r="F13" s="23">
        <v>0.23612622415669204</v>
      </c>
    </row>
    <row r="14" spans="1:6" x14ac:dyDescent="0.25">
      <c r="A14" s="56" t="s">
        <v>229</v>
      </c>
      <c r="B14" s="23">
        <v>0.2608695652173913</v>
      </c>
      <c r="C14" s="23">
        <v>0.25728155339805825</v>
      </c>
      <c r="D14" s="23">
        <v>0.15</v>
      </c>
      <c r="E14" s="23">
        <v>0.17846153846153845</v>
      </c>
      <c r="F14" s="23">
        <v>0.22850924918389554</v>
      </c>
    </row>
    <row r="15" spans="1:6" x14ac:dyDescent="0.25">
      <c r="A15" s="37" t="s">
        <v>230</v>
      </c>
      <c r="B15" s="23">
        <v>0.22554347826086957</v>
      </c>
      <c r="C15" s="23">
        <v>0.24271844660194175</v>
      </c>
      <c r="D15" s="23">
        <v>0.3</v>
      </c>
      <c r="E15" s="23">
        <v>0.2153846153846154</v>
      </c>
      <c r="F15" s="23">
        <v>0.22742110990206746</v>
      </c>
    </row>
    <row r="16" spans="1:6" x14ac:dyDescent="0.25">
      <c r="A16" s="37" t="s">
        <v>231</v>
      </c>
      <c r="B16" s="23">
        <v>2.4456521739130436E-2</v>
      </c>
      <c r="C16" s="23">
        <v>2.4271844660194174E-2</v>
      </c>
      <c r="D16" s="23">
        <v>0</v>
      </c>
      <c r="E16" s="23">
        <v>1.2307692307692308E-2</v>
      </c>
      <c r="F16" s="23">
        <v>1.9586507072905331E-2</v>
      </c>
    </row>
    <row r="17" spans="1:6" x14ac:dyDescent="0.25">
      <c r="A17" s="37" t="s">
        <v>28</v>
      </c>
      <c r="B17" s="23">
        <v>0</v>
      </c>
      <c r="C17" s="23">
        <v>9.7087378640776691E-3</v>
      </c>
      <c r="D17" s="23">
        <v>0</v>
      </c>
      <c r="E17" s="23">
        <v>0</v>
      </c>
      <c r="F17" s="23">
        <v>2.176278563656148E-3</v>
      </c>
    </row>
    <row r="18" spans="1:6" x14ac:dyDescent="0.25">
      <c r="A18" s="82" t="s">
        <v>251</v>
      </c>
      <c r="B18" s="80"/>
      <c r="C18" s="80"/>
      <c r="D18" s="80"/>
      <c r="E18" s="80"/>
      <c r="F18" s="81"/>
    </row>
    <row r="19" spans="1:6" x14ac:dyDescent="0.25">
      <c r="A19" s="3"/>
      <c r="B19" s="80"/>
      <c r="C19" s="80"/>
      <c r="D19" s="80"/>
      <c r="E19" s="80"/>
      <c r="F19" s="81"/>
    </row>
    <row r="20" spans="1:6" x14ac:dyDescent="0.25">
      <c r="A20" s="3"/>
      <c r="B20" s="80"/>
      <c r="C20" s="80"/>
      <c r="D20" s="80"/>
      <c r="E20" s="80"/>
      <c r="F20" s="81"/>
    </row>
    <row r="21" spans="1:6" ht="34.5" customHeight="1" x14ac:dyDescent="0.25">
      <c r="A21" s="141" t="s">
        <v>478</v>
      </c>
      <c r="B21" s="140"/>
      <c r="C21" s="140"/>
      <c r="D21" s="140"/>
      <c r="E21" s="140"/>
      <c r="F21" s="140"/>
    </row>
    <row r="22" spans="1:6" x14ac:dyDescent="0.25">
      <c r="A22" s="3" t="s">
        <v>177</v>
      </c>
    </row>
    <row r="23" spans="1:6" x14ac:dyDescent="0.25">
      <c r="A23" s="3"/>
    </row>
    <row r="24" spans="1:6" ht="30" x14ac:dyDescent="0.25">
      <c r="A24" s="75" t="s">
        <v>221</v>
      </c>
      <c r="B24" s="76" t="s">
        <v>0</v>
      </c>
      <c r="C24" s="76" t="s">
        <v>1</v>
      </c>
      <c r="D24" s="76" t="s">
        <v>2</v>
      </c>
      <c r="E24" s="76" t="s">
        <v>3</v>
      </c>
      <c r="F24" s="76" t="s">
        <v>4</v>
      </c>
    </row>
    <row r="25" spans="1:6" x14ac:dyDescent="0.25">
      <c r="A25" s="37" t="s">
        <v>222</v>
      </c>
      <c r="B25" s="107">
        <v>271</v>
      </c>
      <c r="C25" s="107">
        <v>140</v>
      </c>
      <c r="D25" s="107">
        <v>13</v>
      </c>
      <c r="E25" s="107">
        <v>224</v>
      </c>
      <c r="F25" s="107">
        <v>648</v>
      </c>
    </row>
    <row r="26" spans="1:6" x14ac:dyDescent="0.25">
      <c r="A26" s="37" t="s">
        <v>223</v>
      </c>
      <c r="B26" s="107">
        <v>222</v>
      </c>
      <c r="C26" s="107">
        <v>148</v>
      </c>
      <c r="D26" s="107">
        <v>10</v>
      </c>
      <c r="E26" s="107">
        <v>170</v>
      </c>
      <c r="F26" s="107">
        <v>550</v>
      </c>
    </row>
    <row r="27" spans="1:6" x14ac:dyDescent="0.25">
      <c r="A27" s="37" t="s">
        <v>224</v>
      </c>
      <c r="B27" s="107">
        <v>156</v>
      </c>
      <c r="C27" s="107">
        <v>93</v>
      </c>
      <c r="D27" s="107">
        <v>11</v>
      </c>
      <c r="E27" s="107">
        <v>107</v>
      </c>
      <c r="F27" s="107">
        <v>367</v>
      </c>
    </row>
    <row r="28" spans="1:6" x14ac:dyDescent="0.25">
      <c r="A28" s="37" t="s">
        <v>225</v>
      </c>
      <c r="B28" s="107">
        <v>163</v>
      </c>
      <c r="C28" s="107">
        <v>93</v>
      </c>
      <c r="D28" s="107">
        <v>10</v>
      </c>
      <c r="E28" s="107">
        <v>79</v>
      </c>
      <c r="F28" s="107">
        <v>345</v>
      </c>
    </row>
    <row r="29" spans="1:6" x14ac:dyDescent="0.25">
      <c r="A29" s="37" t="s">
        <v>226</v>
      </c>
      <c r="B29" s="107">
        <v>108</v>
      </c>
      <c r="C29" s="107">
        <v>90</v>
      </c>
      <c r="D29" s="107">
        <v>10</v>
      </c>
      <c r="E29" s="107">
        <v>86</v>
      </c>
      <c r="F29" s="107">
        <v>294</v>
      </c>
    </row>
    <row r="30" spans="1:6" x14ac:dyDescent="0.25">
      <c r="A30" s="37" t="s">
        <v>227</v>
      </c>
      <c r="B30" s="107">
        <v>109</v>
      </c>
      <c r="C30" s="107">
        <v>58</v>
      </c>
      <c r="D30" s="107">
        <v>8</v>
      </c>
      <c r="E30" s="107">
        <v>61</v>
      </c>
      <c r="F30" s="107">
        <v>236</v>
      </c>
    </row>
    <row r="31" spans="1:6" x14ac:dyDescent="0.25">
      <c r="A31" s="37" t="s">
        <v>228</v>
      </c>
      <c r="B31" s="107">
        <v>87</v>
      </c>
      <c r="C31" s="107">
        <v>52</v>
      </c>
      <c r="D31" s="107">
        <v>6</v>
      </c>
      <c r="E31" s="107">
        <v>72</v>
      </c>
      <c r="F31" s="107">
        <v>217</v>
      </c>
    </row>
    <row r="32" spans="1:6" x14ac:dyDescent="0.25">
      <c r="A32" s="56" t="s">
        <v>229</v>
      </c>
      <c r="B32" s="107">
        <v>96</v>
      </c>
      <c r="C32" s="107">
        <v>53</v>
      </c>
      <c r="D32" s="107">
        <v>3</v>
      </c>
      <c r="E32" s="107">
        <v>58</v>
      </c>
      <c r="F32" s="107">
        <v>210</v>
      </c>
    </row>
    <row r="33" spans="1:6" x14ac:dyDescent="0.25">
      <c r="A33" s="37" t="s">
        <v>230</v>
      </c>
      <c r="B33" s="107">
        <v>83</v>
      </c>
      <c r="C33" s="107">
        <v>50</v>
      </c>
      <c r="D33" s="107">
        <v>6</v>
      </c>
      <c r="E33" s="107">
        <v>70</v>
      </c>
      <c r="F33" s="107">
        <v>209</v>
      </c>
    </row>
    <row r="34" spans="1:6" x14ac:dyDescent="0.25">
      <c r="A34" s="37" t="s">
        <v>231</v>
      </c>
      <c r="B34" s="107">
        <v>9</v>
      </c>
      <c r="C34" s="107">
        <v>5</v>
      </c>
      <c r="D34" s="107"/>
      <c r="E34" s="107">
        <v>4</v>
      </c>
      <c r="F34" s="107">
        <v>18</v>
      </c>
    </row>
    <row r="35" spans="1:6" x14ac:dyDescent="0.25">
      <c r="A35" s="37" t="s">
        <v>28</v>
      </c>
      <c r="B35" s="107"/>
      <c r="C35" s="107">
        <v>2</v>
      </c>
      <c r="D35" s="107"/>
      <c r="E35" s="107"/>
      <c r="F35" s="107">
        <v>2</v>
      </c>
    </row>
    <row r="36" spans="1:6" x14ac:dyDescent="0.25">
      <c r="A36" s="82" t="s">
        <v>251</v>
      </c>
    </row>
  </sheetData>
  <sheetProtection algorithmName="SHA-512" hashValue="1A6L2b9uPnmcNYduMsfYQ2nGtQqOOX7Ty9OxFcmaLNfhrhwFNJLDSMf6TLr/LAlQhb8XveQ2wHSHPxudUD/DFQ==" saltValue="QNlZQ7i5Y2lSikLyNp44uw==" spinCount="100000" sheet="1" objects="1" scenarios="1"/>
  <mergeCells count="2">
    <mergeCell ref="A3:F3"/>
    <mergeCell ref="A21: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baseColWidth="10" defaultColWidth="11.42578125" defaultRowHeight="15" x14ac:dyDescent="0.25"/>
  <cols>
    <col min="1" max="1" width="15.7109375" customWidth="1"/>
  </cols>
  <sheetData>
    <row r="1" spans="1:5" ht="15.75" x14ac:dyDescent="0.25">
      <c r="A1" s="62" t="s">
        <v>516</v>
      </c>
    </row>
    <row r="3" spans="1:5" s="2" customFormat="1" x14ac:dyDescent="0.25">
      <c r="A3" s="2" t="s">
        <v>379</v>
      </c>
    </row>
    <row r="5" spans="1:5" x14ac:dyDescent="0.25">
      <c r="A5" s="64" t="s">
        <v>287</v>
      </c>
      <c r="B5" s="64">
        <v>2017</v>
      </c>
      <c r="C5" s="64">
        <v>2018</v>
      </c>
      <c r="D5" s="64">
        <v>2019</v>
      </c>
      <c r="E5" s="64" t="s">
        <v>5</v>
      </c>
    </row>
    <row r="6" spans="1:5" x14ac:dyDescent="0.25">
      <c r="A6" s="65" t="s">
        <v>0</v>
      </c>
      <c r="B6" s="66">
        <f>B16/$B$20</f>
        <v>0.33707865168539325</v>
      </c>
      <c r="C6" s="66">
        <f>C16/$C$20</f>
        <v>0.41458333333333336</v>
      </c>
      <c r="D6" s="66">
        <f>D16/$D$20</f>
        <v>0.39714285714285713</v>
      </c>
      <c r="E6" s="66">
        <f>E16/$E$20</f>
        <v>0.40043525571273125</v>
      </c>
    </row>
    <row r="7" spans="1:5" x14ac:dyDescent="0.25">
      <c r="A7" s="65" t="s">
        <v>1</v>
      </c>
      <c r="B7" s="66">
        <f>B17/$B$20</f>
        <v>0.24719101123595505</v>
      </c>
      <c r="C7" s="66">
        <f>C17/$C$20</f>
        <v>0.24583333333333332</v>
      </c>
      <c r="D7" s="66">
        <f>D17/$D$20</f>
        <v>0.18857142857142858</v>
      </c>
      <c r="E7" s="66">
        <f>E17/$E$20</f>
        <v>0.22415669205658323</v>
      </c>
    </row>
    <row r="8" spans="1:5" x14ac:dyDescent="0.25">
      <c r="A8" s="65" t="s">
        <v>2</v>
      </c>
      <c r="B8" s="66">
        <f>B18/$B$20</f>
        <v>2.247191011235955E-2</v>
      </c>
      <c r="C8" s="66">
        <f>C18/$C$20</f>
        <v>2.2916666666666665E-2</v>
      </c>
      <c r="D8" s="66">
        <f>D18/$D$20</f>
        <v>0.02</v>
      </c>
      <c r="E8" s="66">
        <f>E18/$E$20</f>
        <v>2.176278563656148E-2</v>
      </c>
    </row>
    <row r="9" spans="1:5" x14ac:dyDescent="0.25">
      <c r="A9" s="65" t="s">
        <v>3</v>
      </c>
      <c r="B9" s="66">
        <f>B19/$B$20</f>
        <v>0.39325842696629215</v>
      </c>
      <c r="C9" s="66">
        <f>C19/$C$20</f>
        <v>0.31666666666666665</v>
      </c>
      <c r="D9" s="66">
        <f>D19/$D$20</f>
        <v>0.39428571428571429</v>
      </c>
      <c r="E9" s="66">
        <f>E19/$E$20</f>
        <v>0.35364526659412404</v>
      </c>
    </row>
    <row r="10" spans="1:5" x14ac:dyDescent="0.25">
      <c r="A10" s="67" t="s">
        <v>288</v>
      </c>
      <c r="B10" s="94">
        <f>B20/$B$20</f>
        <v>1</v>
      </c>
      <c r="C10" s="94">
        <f>C20/$C$20</f>
        <v>1</v>
      </c>
      <c r="D10" s="94">
        <f>D20/$D$20</f>
        <v>1</v>
      </c>
      <c r="E10" s="94">
        <f>E20/$E$20</f>
        <v>1</v>
      </c>
    </row>
    <row r="11" spans="1:5" x14ac:dyDescent="0.25">
      <c r="A11" s="57" t="s">
        <v>286</v>
      </c>
      <c r="B11" s="63"/>
      <c r="C11" s="63"/>
      <c r="D11" s="63"/>
      <c r="E11" s="63"/>
    </row>
    <row r="13" spans="1:5" s="2" customFormat="1" x14ac:dyDescent="0.25">
      <c r="A13" s="2" t="s">
        <v>380</v>
      </c>
    </row>
    <row r="15" spans="1:5" x14ac:dyDescent="0.25">
      <c r="A15" s="64" t="s">
        <v>287</v>
      </c>
      <c r="B15" s="64">
        <v>2017</v>
      </c>
      <c r="C15" s="64">
        <v>2018</v>
      </c>
      <c r="D15" s="64">
        <v>2019</v>
      </c>
      <c r="E15" s="64" t="s">
        <v>5</v>
      </c>
    </row>
    <row r="16" spans="1:5" x14ac:dyDescent="0.25">
      <c r="A16" s="65" t="s">
        <v>0</v>
      </c>
      <c r="B16" s="68">
        <v>30</v>
      </c>
      <c r="C16" s="69">
        <v>199</v>
      </c>
      <c r="D16" s="69">
        <v>139</v>
      </c>
      <c r="E16" s="69">
        <v>368</v>
      </c>
    </row>
    <row r="17" spans="1:5" x14ac:dyDescent="0.25">
      <c r="A17" s="65" t="s">
        <v>1</v>
      </c>
      <c r="B17" s="68">
        <v>22</v>
      </c>
      <c r="C17" s="70">
        <v>118</v>
      </c>
      <c r="D17" s="69">
        <v>66</v>
      </c>
      <c r="E17" s="69">
        <v>206</v>
      </c>
    </row>
    <row r="18" spans="1:5" x14ac:dyDescent="0.25">
      <c r="A18" s="65" t="s">
        <v>2</v>
      </c>
      <c r="B18" s="68">
        <v>2</v>
      </c>
      <c r="C18" s="70">
        <v>11</v>
      </c>
      <c r="D18" s="69">
        <v>7</v>
      </c>
      <c r="E18" s="69">
        <v>20</v>
      </c>
    </row>
    <row r="19" spans="1:5" x14ac:dyDescent="0.25">
      <c r="A19" s="65" t="s">
        <v>3</v>
      </c>
      <c r="B19" s="68">
        <v>35</v>
      </c>
      <c r="C19" s="70">
        <v>152</v>
      </c>
      <c r="D19" s="69">
        <v>138</v>
      </c>
      <c r="E19" s="69">
        <v>325</v>
      </c>
    </row>
    <row r="20" spans="1:5" x14ac:dyDescent="0.25">
      <c r="A20" s="93" t="s">
        <v>288</v>
      </c>
      <c r="B20" s="64">
        <v>89</v>
      </c>
      <c r="C20" s="89">
        <v>480</v>
      </c>
      <c r="D20" s="90">
        <v>350</v>
      </c>
      <c r="E20" s="90">
        <v>919</v>
      </c>
    </row>
    <row r="21" spans="1:5" x14ac:dyDescent="0.25">
      <c r="A21" s="57" t="s">
        <v>286</v>
      </c>
      <c r="B21" s="63"/>
      <c r="C21" s="63"/>
      <c r="D21" s="63"/>
      <c r="E21" s="63"/>
    </row>
  </sheetData>
  <sheetProtection algorithmName="SHA-512" hashValue="HucfuzEFNtExPZwOtjKJ6eO8GO2GWeoTO+6zRPEBNQh/hXUCQKD9CCO8Rx3YeSqC+t1OzIIMNfJ1xRE6Rwl06A==" saltValue="0oJ9OhnBwR8bEUeNKy/vag==" spinCount="100000"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baseColWidth="10" defaultColWidth="11.42578125" defaultRowHeight="15" x14ac:dyDescent="0.25"/>
  <sheetData>
    <row r="1" spans="1:6" ht="15.75" x14ac:dyDescent="0.25">
      <c r="A1" s="62" t="s">
        <v>280</v>
      </c>
    </row>
    <row r="3" spans="1:6" x14ac:dyDescent="0.25">
      <c r="A3" s="2" t="s">
        <v>415</v>
      </c>
      <c r="B3" s="63"/>
      <c r="C3" s="63"/>
      <c r="D3" s="63"/>
      <c r="E3" s="63"/>
      <c r="F3" s="63"/>
    </row>
    <row r="5" spans="1:6" ht="30" x14ac:dyDescent="0.25">
      <c r="A5" s="64" t="s">
        <v>285</v>
      </c>
      <c r="B5" s="64" t="s">
        <v>0</v>
      </c>
      <c r="C5" s="64" t="s">
        <v>1</v>
      </c>
      <c r="D5" s="64" t="s">
        <v>2</v>
      </c>
      <c r="E5" s="64" t="s">
        <v>3</v>
      </c>
      <c r="F5" s="64" t="s">
        <v>4</v>
      </c>
    </row>
    <row r="6" spans="1:6" x14ac:dyDescent="0.25">
      <c r="A6" s="88">
        <v>20</v>
      </c>
      <c r="B6" s="92">
        <f t="shared" ref="B6:B49" si="0">B56/$B$99</f>
        <v>0</v>
      </c>
      <c r="C6" s="92">
        <f t="shared" ref="C6:C49" si="1">C56/$C$99</f>
        <v>4.8543689320388345E-3</v>
      </c>
      <c r="D6" s="92">
        <f t="shared" ref="D6:D49" si="2">D56/$D$99</f>
        <v>0</v>
      </c>
      <c r="E6" s="92">
        <f t="shared" ref="E6:E49" si="3">E56/$E$99</f>
        <v>6.1538461538461538E-3</v>
      </c>
      <c r="F6" s="92">
        <f t="shared" ref="F6:F49" si="4">F56/$F$99</f>
        <v>3.2644178454842221E-3</v>
      </c>
    </row>
    <row r="7" spans="1:6" x14ac:dyDescent="0.25">
      <c r="A7" s="88">
        <v>21</v>
      </c>
      <c r="B7" s="92">
        <f t="shared" si="0"/>
        <v>4.3478260869565216E-2</v>
      </c>
      <c r="C7" s="92">
        <f t="shared" si="1"/>
        <v>6.3106796116504854E-2</v>
      </c>
      <c r="D7" s="92">
        <f t="shared" si="2"/>
        <v>0.05</v>
      </c>
      <c r="E7" s="92">
        <f t="shared" si="3"/>
        <v>4.3076923076923075E-2</v>
      </c>
      <c r="F7" s="92">
        <f t="shared" si="4"/>
        <v>4.7878128400435253E-2</v>
      </c>
    </row>
    <row r="8" spans="1:6" x14ac:dyDescent="0.25">
      <c r="A8" s="88">
        <v>22</v>
      </c>
      <c r="B8" s="92">
        <f t="shared" si="0"/>
        <v>6.5217391304347824E-2</v>
      </c>
      <c r="C8" s="92">
        <f t="shared" si="1"/>
        <v>9.7087378640776698E-2</v>
      </c>
      <c r="D8" s="92">
        <f t="shared" si="2"/>
        <v>0.05</v>
      </c>
      <c r="E8" s="92">
        <f t="shared" si="3"/>
        <v>7.6923076923076927E-2</v>
      </c>
      <c r="F8" s="92">
        <f t="shared" si="4"/>
        <v>7.6169749727965183E-2</v>
      </c>
    </row>
    <row r="9" spans="1:6" x14ac:dyDescent="0.25">
      <c r="A9" s="88">
        <v>23</v>
      </c>
      <c r="B9" s="92">
        <f t="shared" si="0"/>
        <v>8.6956521739130432E-2</v>
      </c>
      <c r="C9" s="92">
        <f t="shared" si="1"/>
        <v>9.7087378640776698E-2</v>
      </c>
      <c r="D9" s="92">
        <f t="shared" si="2"/>
        <v>0.2</v>
      </c>
      <c r="E9" s="92">
        <f t="shared" si="3"/>
        <v>0.13230769230769232</v>
      </c>
      <c r="F9" s="92">
        <f t="shared" si="4"/>
        <v>0.10772578890097932</v>
      </c>
    </row>
    <row r="10" spans="1:6" x14ac:dyDescent="0.25">
      <c r="A10" s="88">
        <v>24</v>
      </c>
      <c r="B10" s="92">
        <f t="shared" si="0"/>
        <v>8.9673913043478257E-2</v>
      </c>
      <c r="C10" s="92">
        <f t="shared" si="1"/>
        <v>0.13106796116504854</v>
      </c>
      <c r="D10" s="92">
        <f t="shared" si="2"/>
        <v>0.05</v>
      </c>
      <c r="E10" s="92">
        <f t="shared" si="3"/>
        <v>0.08</v>
      </c>
      <c r="F10" s="92">
        <f t="shared" si="4"/>
        <v>9.4668117519042444E-2</v>
      </c>
    </row>
    <row r="11" spans="1:6" x14ac:dyDescent="0.25">
      <c r="A11" s="88">
        <v>25</v>
      </c>
      <c r="B11" s="92">
        <f t="shared" si="0"/>
        <v>8.4239130434782608E-2</v>
      </c>
      <c r="C11" s="92">
        <f t="shared" si="1"/>
        <v>5.3398058252427182E-2</v>
      </c>
      <c r="D11" s="92">
        <f t="shared" si="2"/>
        <v>0.05</v>
      </c>
      <c r="E11" s="92">
        <f t="shared" si="3"/>
        <v>6.1538461538461542E-2</v>
      </c>
      <c r="F11" s="92">
        <f t="shared" si="4"/>
        <v>6.8552774755168661E-2</v>
      </c>
    </row>
    <row r="12" spans="1:6" x14ac:dyDescent="0.25">
      <c r="A12" s="88">
        <v>26</v>
      </c>
      <c r="B12" s="92">
        <f t="shared" si="0"/>
        <v>9.7826086956521743E-2</v>
      </c>
      <c r="C12" s="92">
        <f t="shared" si="1"/>
        <v>9.2233009708737865E-2</v>
      </c>
      <c r="D12" s="92">
        <f t="shared" si="2"/>
        <v>0</v>
      </c>
      <c r="E12" s="92">
        <f t="shared" si="3"/>
        <v>6.4615384615384616E-2</v>
      </c>
      <c r="F12" s="92">
        <f t="shared" si="4"/>
        <v>8.2698585418933629E-2</v>
      </c>
    </row>
    <row r="13" spans="1:6" x14ac:dyDescent="0.25">
      <c r="A13" s="88">
        <v>27</v>
      </c>
      <c r="B13" s="92">
        <f t="shared" si="0"/>
        <v>7.880434782608696E-2</v>
      </c>
      <c r="C13" s="92">
        <f t="shared" si="1"/>
        <v>7.7669902912621352E-2</v>
      </c>
      <c r="D13" s="92">
        <f t="shared" si="2"/>
        <v>0.05</v>
      </c>
      <c r="E13" s="92">
        <f t="shared" si="3"/>
        <v>6.1538461538461542E-2</v>
      </c>
      <c r="F13" s="92">
        <f t="shared" si="4"/>
        <v>7.181719260065289E-2</v>
      </c>
    </row>
    <row r="14" spans="1:6" x14ac:dyDescent="0.25">
      <c r="A14" s="88">
        <v>28</v>
      </c>
      <c r="B14" s="92">
        <f t="shared" si="0"/>
        <v>6.5217391304347824E-2</v>
      </c>
      <c r="C14" s="92">
        <f t="shared" si="1"/>
        <v>5.8252427184466021E-2</v>
      </c>
      <c r="D14" s="92">
        <f t="shared" si="2"/>
        <v>0</v>
      </c>
      <c r="E14" s="92">
        <f t="shared" si="3"/>
        <v>4.9230769230769231E-2</v>
      </c>
      <c r="F14" s="92">
        <f t="shared" si="4"/>
        <v>5.6583242655059846E-2</v>
      </c>
    </row>
    <row r="15" spans="1:6" x14ac:dyDescent="0.25">
      <c r="A15" s="88">
        <v>29</v>
      </c>
      <c r="B15" s="92">
        <f t="shared" si="0"/>
        <v>4.8913043478260872E-2</v>
      </c>
      <c r="C15" s="92">
        <f t="shared" si="1"/>
        <v>5.3398058252427182E-2</v>
      </c>
      <c r="D15" s="92">
        <f t="shared" si="2"/>
        <v>0</v>
      </c>
      <c r="E15" s="92">
        <f t="shared" si="3"/>
        <v>3.0769230769230771E-2</v>
      </c>
      <c r="F15" s="92">
        <f t="shared" si="4"/>
        <v>4.2437431991294884E-2</v>
      </c>
    </row>
    <row r="16" spans="1:6" x14ac:dyDescent="0.25">
      <c r="A16" s="88">
        <v>30</v>
      </c>
      <c r="B16" s="92">
        <f t="shared" si="0"/>
        <v>5.7065217391304345E-2</v>
      </c>
      <c r="C16" s="92">
        <f t="shared" si="1"/>
        <v>3.3980582524271843E-2</v>
      </c>
      <c r="D16" s="92">
        <f t="shared" si="2"/>
        <v>0.05</v>
      </c>
      <c r="E16" s="92">
        <f t="shared" si="3"/>
        <v>3.0769230769230771E-2</v>
      </c>
      <c r="F16" s="92">
        <f t="shared" si="4"/>
        <v>4.2437431991294884E-2</v>
      </c>
    </row>
    <row r="17" spans="1:6" x14ac:dyDescent="0.25">
      <c r="A17" s="88">
        <v>31</v>
      </c>
      <c r="B17" s="92">
        <f t="shared" si="0"/>
        <v>1.9021739130434784E-2</v>
      </c>
      <c r="C17" s="92">
        <f t="shared" si="1"/>
        <v>3.8834951456310676E-2</v>
      </c>
      <c r="D17" s="92">
        <f t="shared" si="2"/>
        <v>0.05</v>
      </c>
      <c r="E17" s="92">
        <f t="shared" si="3"/>
        <v>4.9230769230769231E-2</v>
      </c>
      <c r="F17" s="92">
        <f t="shared" si="4"/>
        <v>3.4820457018498369E-2</v>
      </c>
    </row>
    <row r="18" spans="1:6" x14ac:dyDescent="0.25">
      <c r="A18" s="88">
        <v>32</v>
      </c>
      <c r="B18" s="92">
        <f t="shared" si="0"/>
        <v>3.8043478260869568E-2</v>
      </c>
      <c r="C18" s="92">
        <f t="shared" si="1"/>
        <v>2.4271844660194174E-2</v>
      </c>
      <c r="D18" s="92">
        <f t="shared" si="2"/>
        <v>0.05</v>
      </c>
      <c r="E18" s="92">
        <f t="shared" si="3"/>
        <v>4.3076923076923075E-2</v>
      </c>
      <c r="F18" s="92">
        <f t="shared" si="4"/>
        <v>3.6996735582154515E-2</v>
      </c>
    </row>
    <row r="19" spans="1:6" x14ac:dyDescent="0.25">
      <c r="A19" s="88">
        <v>33</v>
      </c>
      <c r="B19" s="92">
        <f t="shared" si="0"/>
        <v>5.434782608695652E-2</v>
      </c>
      <c r="C19" s="92">
        <f t="shared" si="1"/>
        <v>2.4271844660194174E-2</v>
      </c>
      <c r="D19" s="92">
        <f t="shared" si="2"/>
        <v>0.05</v>
      </c>
      <c r="E19" s="92">
        <f t="shared" si="3"/>
        <v>2.7692307692307693E-2</v>
      </c>
      <c r="F19" s="92">
        <f t="shared" si="4"/>
        <v>3.8084874863982592E-2</v>
      </c>
    </row>
    <row r="20" spans="1:6" x14ac:dyDescent="0.25">
      <c r="A20" s="88">
        <v>34</v>
      </c>
      <c r="B20" s="92">
        <f t="shared" si="0"/>
        <v>1.0869565217391304E-2</v>
      </c>
      <c r="C20" s="92">
        <f t="shared" si="1"/>
        <v>2.4271844660194174E-2</v>
      </c>
      <c r="D20" s="92">
        <f t="shared" si="2"/>
        <v>0</v>
      </c>
      <c r="E20" s="92">
        <f t="shared" si="3"/>
        <v>9.2307692307692316E-3</v>
      </c>
      <c r="F20" s="92">
        <f t="shared" si="4"/>
        <v>1.3057671381936888E-2</v>
      </c>
    </row>
    <row r="21" spans="1:6" x14ac:dyDescent="0.25">
      <c r="A21" s="88">
        <v>35</v>
      </c>
      <c r="B21" s="92">
        <f t="shared" si="0"/>
        <v>8.152173913043478E-3</v>
      </c>
      <c r="C21" s="92">
        <f t="shared" si="1"/>
        <v>2.4271844660194174E-2</v>
      </c>
      <c r="D21" s="92">
        <f t="shared" si="2"/>
        <v>0.05</v>
      </c>
      <c r="E21" s="92">
        <f t="shared" si="3"/>
        <v>9.2307692307692316E-3</v>
      </c>
      <c r="F21" s="92">
        <f t="shared" si="4"/>
        <v>1.3057671381936888E-2</v>
      </c>
    </row>
    <row r="22" spans="1:6" x14ac:dyDescent="0.25">
      <c r="A22" s="88">
        <v>36</v>
      </c>
      <c r="B22" s="92">
        <f t="shared" si="0"/>
        <v>2.9891304347826088E-2</v>
      </c>
      <c r="C22" s="92">
        <f t="shared" si="1"/>
        <v>1.4563106796116505E-2</v>
      </c>
      <c r="D22" s="92">
        <f t="shared" si="2"/>
        <v>0</v>
      </c>
      <c r="E22" s="92">
        <f t="shared" si="3"/>
        <v>1.8461538461538463E-2</v>
      </c>
      <c r="F22" s="92">
        <f t="shared" si="4"/>
        <v>2.176278563656148E-2</v>
      </c>
    </row>
    <row r="23" spans="1:6" x14ac:dyDescent="0.25">
      <c r="A23" s="88">
        <v>37</v>
      </c>
      <c r="B23" s="92">
        <f t="shared" si="0"/>
        <v>1.6304347826086956E-2</v>
      </c>
      <c r="C23" s="92">
        <f t="shared" si="1"/>
        <v>4.8543689320388345E-3</v>
      </c>
      <c r="D23" s="92">
        <f t="shared" si="2"/>
        <v>0</v>
      </c>
      <c r="E23" s="92">
        <f t="shared" si="3"/>
        <v>2.7692307692307693E-2</v>
      </c>
      <c r="F23" s="92">
        <f t="shared" si="4"/>
        <v>1.7410228509249184E-2</v>
      </c>
    </row>
    <row r="24" spans="1:6" x14ac:dyDescent="0.25">
      <c r="A24" s="88">
        <v>38</v>
      </c>
      <c r="B24" s="92">
        <f t="shared" si="0"/>
        <v>1.6304347826086956E-2</v>
      </c>
      <c r="C24" s="92">
        <f t="shared" si="1"/>
        <v>1.9417475728155338E-2</v>
      </c>
      <c r="D24" s="92">
        <f t="shared" si="2"/>
        <v>0.05</v>
      </c>
      <c r="E24" s="92">
        <f t="shared" si="3"/>
        <v>2.7692307692307693E-2</v>
      </c>
      <c r="F24" s="92">
        <f t="shared" si="4"/>
        <v>2.176278563656148E-2</v>
      </c>
    </row>
    <row r="25" spans="1:6" x14ac:dyDescent="0.25">
      <c r="A25" s="88">
        <v>39</v>
      </c>
      <c r="B25" s="92">
        <f t="shared" si="0"/>
        <v>1.358695652173913E-2</v>
      </c>
      <c r="C25" s="92">
        <f t="shared" si="1"/>
        <v>9.7087378640776691E-3</v>
      </c>
      <c r="D25" s="92">
        <f t="shared" si="2"/>
        <v>0</v>
      </c>
      <c r="E25" s="92">
        <f t="shared" si="3"/>
        <v>1.8461538461538463E-2</v>
      </c>
      <c r="F25" s="92">
        <f t="shared" si="4"/>
        <v>1.4145810663764961E-2</v>
      </c>
    </row>
    <row r="26" spans="1:6" x14ac:dyDescent="0.25">
      <c r="A26" s="88">
        <v>40</v>
      </c>
      <c r="B26" s="92">
        <f t="shared" si="0"/>
        <v>1.358695652173913E-2</v>
      </c>
      <c r="C26" s="92">
        <f t="shared" si="1"/>
        <v>1.9417475728155338E-2</v>
      </c>
      <c r="D26" s="92">
        <f t="shared" si="2"/>
        <v>0.05</v>
      </c>
      <c r="E26" s="92">
        <f t="shared" si="3"/>
        <v>1.2307692307692308E-2</v>
      </c>
      <c r="F26" s="92">
        <f t="shared" si="4"/>
        <v>1.5233949945593036E-2</v>
      </c>
    </row>
    <row r="27" spans="1:6" x14ac:dyDescent="0.25">
      <c r="A27" s="88">
        <v>41</v>
      </c>
      <c r="B27" s="92">
        <f t="shared" si="0"/>
        <v>1.0869565217391304E-2</v>
      </c>
      <c r="C27" s="92">
        <f t="shared" si="1"/>
        <v>0</v>
      </c>
      <c r="D27" s="92">
        <f t="shared" si="2"/>
        <v>0</v>
      </c>
      <c r="E27" s="92">
        <f t="shared" si="3"/>
        <v>1.5384615384615385E-2</v>
      </c>
      <c r="F27" s="92">
        <f t="shared" si="4"/>
        <v>9.7932535364526653E-3</v>
      </c>
    </row>
    <row r="28" spans="1:6" x14ac:dyDescent="0.25">
      <c r="A28" s="88">
        <v>42</v>
      </c>
      <c r="B28" s="92">
        <f t="shared" si="0"/>
        <v>8.152173913043478E-3</v>
      </c>
      <c r="C28" s="92">
        <f t="shared" si="1"/>
        <v>0</v>
      </c>
      <c r="D28" s="92">
        <f t="shared" si="2"/>
        <v>0</v>
      </c>
      <c r="E28" s="92">
        <f t="shared" si="3"/>
        <v>1.5384615384615385E-2</v>
      </c>
      <c r="F28" s="92">
        <f t="shared" si="4"/>
        <v>8.7051142546245922E-3</v>
      </c>
    </row>
    <row r="29" spans="1:6" x14ac:dyDescent="0.25">
      <c r="A29" s="88">
        <v>43</v>
      </c>
      <c r="B29" s="92">
        <f t="shared" si="0"/>
        <v>2.717391304347826E-3</v>
      </c>
      <c r="C29" s="92">
        <f t="shared" si="1"/>
        <v>0</v>
      </c>
      <c r="D29" s="92">
        <f t="shared" si="2"/>
        <v>0.05</v>
      </c>
      <c r="E29" s="92">
        <f t="shared" si="3"/>
        <v>9.2307692307692316E-3</v>
      </c>
      <c r="F29" s="92">
        <f t="shared" si="4"/>
        <v>5.4406964091403701E-3</v>
      </c>
    </row>
    <row r="30" spans="1:6" x14ac:dyDescent="0.25">
      <c r="A30" s="88">
        <v>44</v>
      </c>
      <c r="B30" s="92">
        <f t="shared" si="0"/>
        <v>2.717391304347826E-3</v>
      </c>
      <c r="C30" s="92">
        <f t="shared" si="1"/>
        <v>0</v>
      </c>
      <c r="D30" s="92">
        <f t="shared" si="2"/>
        <v>0.05</v>
      </c>
      <c r="E30" s="92">
        <f t="shared" si="3"/>
        <v>6.1538461538461538E-3</v>
      </c>
      <c r="F30" s="92">
        <f t="shared" si="4"/>
        <v>4.3525571273122961E-3</v>
      </c>
    </row>
    <row r="31" spans="1:6" x14ac:dyDescent="0.25">
      <c r="A31" s="88">
        <v>45</v>
      </c>
      <c r="B31" s="92">
        <f t="shared" si="0"/>
        <v>2.717391304347826E-3</v>
      </c>
      <c r="C31" s="92">
        <f t="shared" si="1"/>
        <v>4.8543689320388345E-3</v>
      </c>
      <c r="D31" s="92">
        <f t="shared" si="2"/>
        <v>0</v>
      </c>
      <c r="E31" s="92">
        <f t="shared" si="3"/>
        <v>6.1538461538461538E-3</v>
      </c>
      <c r="F31" s="92">
        <f t="shared" si="4"/>
        <v>4.3525571273122961E-3</v>
      </c>
    </row>
    <row r="32" spans="1:6" x14ac:dyDescent="0.25">
      <c r="A32" s="88">
        <v>46</v>
      </c>
      <c r="B32" s="92">
        <f t="shared" si="0"/>
        <v>0</v>
      </c>
      <c r="C32" s="92">
        <f t="shared" si="1"/>
        <v>0</v>
      </c>
      <c r="D32" s="92">
        <f t="shared" si="2"/>
        <v>0</v>
      </c>
      <c r="E32" s="92">
        <f t="shared" si="3"/>
        <v>3.0769230769230769E-3</v>
      </c>
      <c r="F32" s="92">
        <f t="shared" si="4"/>
        <v>1.088139281828074E-3</v>
      </c>
    </row>
    <row r="33" spans="1:6" x14ac:dyDescent="0.25">
      <c r="A33" s="88">
        <v>47</v>
      </c>
      <c r="B33" s="92">
        <f t="shared" si="0"/>
        <v>0</v>
      </c>
      <c r="C33" s="92">
        <f t="shared" si="1"/>
        <v>0</v>
      </c>
      <c r="D33" s="92">
        <f t="shared" si="2"/>
        <v>0</v>
      </c>
      <c r="E33" s="92">
        <f t="shared" si="3"/>
        <v>1.8461538461538463E-2</v>
      </c>
      <c r="F33" s="92">
        <f t="shared" si="4"/>
        <v>6.5288356909684441E-3</v>
      </c>
    </row>
    <row r="34" spans="1:6" x14ac:dyDescent="0.25">
      <c r="A34" s="88">
        <v>48</v>
      </c>
      <c r="B34" s="92">
        <f t="shared" si="0"/>
        <v>0</v>
      </c>
      <c r="C34" s="92">
        <f t="shared" si="1"/>
        <v>0</v>
      </c>
      <c r="D34" s="92">
        <f t="shared" si="2"/>
        <v>0.05</v>
      </c>
      <c r="E34" s="92">
        <f t="shared" si="3"/>
        <v>1.5384615384615385E-2</v>
      </c>
      <c r="F34" s="92">
        <f t="shared" si="4"/>
        <v>6.5288356909684441E-3</v>
      </c>
    </row>
    <row r="35" spans="1:6" x14ac:dyDescent="0.25">
      <c r="A35" s="88">
        <v>49</v>
      </c>
      <c r="B35" s="92">
        <f t="shared" si="0"/>
        <v>0</v>
      </c>
      <c r="C35" s="92">
        <f t="shared" si="1"/>
        <v>4.8543689320388345E-3</v>
      </c>
      <c r="D35" s="92">
        <f t="shared" si="2"/>
        <v>0</v>
      </c>
      <c r="E35" s="92">
        <f t="shared" si="3"/>
        <v>9.2307692307692316E-3</v>
      </c>
      <c r="F35" s="92">
        <f t="shared" si="4"/>
        <v>4.3525571273122961E-3</v>
      </c>
    </row>
    <row r="36" spans="1:6" x14ac:dyDescent="0.25">
      <c r="A36" s="88">
        <v>50</v>
      </c>
      <c r="B36" s="92">
        <f t="shared" si="0"/>
        <v>0</v>
      </c>
      <c r="C36" s="92">
        <f t="shared" si="1"/>
        <v>4.8543689320388345E-3</v>
      </c>
      <c r="D36" s="92">
        <f t="shared" si="2"/>
        <v>0</v>
      </c>
      <c r="E36" s="92">
        <f t="shared" si="3"/>
        <v>3.0769230769230769E-3</v>
      </c>
      <c r="F36" s="92">
        <f t="shared" si="4"/>
        <v>2.176278563656148E-3</v>
      </c>
    </row>
    <row r="37" spans="1:6" x14ac:dyDescent="0.25">
      <c r="A37" s="88">
        <v>51</v>
      </c>
      <c r="B37" s="92">
        <f t="shared" si="0"/>
        <v>2.717391304347826E-3</v>
      </c>
      <c r="C37" s="92">
        <f t="shared" si="1"/>
        <v>0</v>
      </c>
      <c r="D37" s="92">
        <f t="shared" si="2"/>
        <v>0</v>
      </c>
      <c r="E37" s="92">
        <f t="shared" si="3"/>
        <v>9.2307692307692316E-3</v>
      </c>
      <c r="F37" s="92">
        <f t="shared" si="4"/>
        <v>4.3525571273122961E-3</v>
      </c>
    </row>
    <row r="38" spans="1:6" x14ac:dyDescent="0.25">
      <c r="A38" s="88">
        <v>52</v>
      </c>
      <c r="B38" s="92">
        <f t="shared" si="0"/>
        <v>1.0869565217391304E-2</v>
      </c>
      <c r="C38" s="92">
        <f t="shared" si="1"/>
        <v>0</v>
      </c>
      <c r="D38" s="92">
        <f t="shared" si="2"/>
        <v>0</v>
      </c>
      <c r="E38" s="92">
        <f t="shared" si="3"/>
        <v>6.1538461538461538E-3</v>
      </c>
      <c r="F38" s="92">
        <f t="shared" si="4"/>
        <v>6.5288356909684441E-3</v>
      </c>
    </row>
    <row r="39" spans="1:6" x14ac:dyDescent="0.25">
      <c r="A39" s="88">
        <v>53</v>
      </c>
      <c r="B39" s="92">
        <f t="shared" si="0"/>
        <v>2.717391304347826E-3</v>
      </c>
      <c r="C39" s="92">
        <f t="shared" si="1"/>
        <v>0</v>
      </c>
      <c r="D39" s="92">
        <f t="shared" si="2"/>
        <v>0</v>
      </c>
      <c r="E39" s="92">
        <f t="shared" si="3"/>
        <v>0</v>
      </c>
      <c r="F39" s="92">
        <f t="shared" si="4"/>
        <v>1.088139281828074E-3</v>
      </c>
    </row>
    <row r="40" spans="1:6" x14ac:dyDescent="0.25">
      <c r="A40" s="88">
        <v>54</v>
      </c>
      <c r="B40" s="92">
        <f t="shared" si="0"/>
        <v>5.434782608695652E-3</v>
      </c>
      <c r="C40" s="92">
        <f t="shared" si="1"/>
        <v>0</v>
      </c>
      <c r="D40" s="92">
        <f t="shared" si="2"/>
        <v>0</v>
      </c>
      <c r="E40" s="92">
        <f t="shared" si="3"/>
        <v>3.0769230769230769E-3</v>
      </c>
      <c r="F40" s="92">
        <f t="shared" si="4"/>
        <v>3.2644178454842221E-3</v>
      </c>
    </row>
    <row r="41" spans="1:6" x14ac:dyDescent="0.25">
      <c r="A41" s="88">
        <v>55</v>
      </c>
      <c r="B41" s="92">
        <f t="shared" si="0"/>
        <v>5.434782608695652E-3</v>
      </c>
      <c r="C41" s="92">
        <f t="shared" si="1"/>
        <v>0</v>
      </c>
      <c r="D41" s="92">
        <f t="shared" si="2"/>
        <v>0</v>
      </c>
      <c r="E41" s="92">
        <f t="shared" si="3"/>
        <v>0</v>
      </c>
      <c r="F41" s="92">
        <f t="shared" si="4"/>
        <v>2.176278563656148E-3</v>
      </c>
    </row>
    <row r="42" spans="1:6" x14ac:dyDescent="0.25">
      <c r="A42" s="88">
        <v>57</v>
      </c>
      <c r="B42" s="92">
        <f t="shared" si="0"/>
        <v>2.717391304347826E-3</v>
      </c>
      <c r="C42" s="92">
        <f t="shared" si="1"/>
        <v>4.8543689320388345E-3</v>
      </c>
      <c r="D42" s="92">
        <f t="shared" si="2"/>
        <v>0</v>
      </c>
      <c r="E42" s="92">
        <f t="shared" si="3"/>
        <v>0</v>
      </c>
      <c r="F42" s="92">
        <f t="shared" si="4"/>
        <v>2.176278563656148E-3</v>
      </c>
    </row>
    <row r="43" spans="1:6" x14ac:dyDescent="0.25">
      <c r="A43" s="88">
        <v>58</v>
      </c>
      <c r="B43" s="92">
        <f t="shared" si="0"/>
        <v>0</v>
      </c>
      <c r="C43" s="92">
        <f t="shared" si="1"/>
        <v>4.8543689320388345E-3</v>
      </c>
      <c r="D43" s="92">
        <f t="shared" si="2"/>
        <v>0</v>
      </c>
      <c r="E43" s="92">
        <f t="shared" si="3"/>
        <v>0</v>
      </c>
      <c r="F43" s="92">
        <f t="shared" si="4"/>
        <v>1.088139281828074E-3</v>
      </c>
    </row>
    <row r="44" spans="1:6" x14ac:dyDescent="0.25">
      <c r="A44" s="88">
        <v>60</v>
      </c>
      <c r="B44" s="92">
        <f t="shared" si="0"/>
        <v>0</v>
      </c>
      <c r="C44" s="92">
        <f t="shared" si="1"/>
        <v>4.8543689320388345E-3</v>
      </c>
      <c r="D44" s="92">
        <f t="shared" si="2"/>
        <v>0</v>
      </c>
      <c r="E44" s="92">
        <f t="shared" si="3"/>
        <v>0</v>
      </c>
      <c r="F44" s="92">
        <f t="shared" si="4"/>
        <v>1.088139281828074E-3</v>
      </c>
    </row>
    <row r="45" spans="1:6" x14ac:dyDescent="0.25">
      <c r="A45" s="88">
        <v>61</v>
      </c>
      <c r="B45" s="92">
        <f t="shared" si="0"/>
        <v>2.717391304347826E-3</v>
      </c>
      <c r="C45" s="92">
        <f t="shared" si="1"/>
        <v>0</v>
      </c>
      <c r="D45" s="92">
        <f t="shared" si="2"/>
        <v>0</v>
      </c>
      <c r="E45" s="92">
        <f t="shared" si="3"/>
        <v>0</v>
      </c>
      <c r="F45" s="92">
        <f t="shared" si="4"/>
        <v>1.088139281828074E-3</v>
      </c>
    </row>
    <row r="46" spans="1:6" x14ac:dyDescent="0.25">
      <c r="A46" s="88">
        <v>65</v>
      </c>
      <c r="B46" s="92">
        <f t="shared" si="0"/>
        <v>2.717391304347826E-3</v>
      </c>
      <c r="C46" s="92">
        <f t="shared" si="1"/>
        <v>0</v>
      </c>
      <c r="D46" s="92">
        <f t="shared" si="2"/>
        <v>0</v>
      </c>
      <c r="E46" s="92">
        <f t="shared" si="3"/>
        <v>0</v>
      </c>
      <c r="F46" s="92">
        <f t="shared" si="4"/>
        <v>1.088139281828074E-3</v>
      </c>
    </row>
    <row r="47" spans="1:6" x14ac:dyDescent="0.25">
      <c r="A47" s="88">
        <v>67</v>
      </c>
      <c r="B47" s="92">
        <f t="shared" si="0"/>
        <v>0</v>
      </c>
      <c r="C47" s="92">
        <f t="shared" si="1"/>
        <v>4.8543689320388345E-3</v>
      </c>
      <c r="D47" s="92">
        <f t="shared" si="2"/>
        <v>0</v>
      </c>
      <c r="E47" s="92">
        <f t="shared" si="3"/>
        <v>0</v>
      </c>
      <c r="F47" s="92">
        <f t="shared" si="4"/>
        <v>1.088139281828074E-3</v>
      </c>
    </row>
    <row r="48" spans="1:6" x14ac:dyDescent="0.25">
      <c r="A48" s="88">
        <v>68</v>
      </c>
      <c r="B48" s="92">
        <f t="shared" si="0"/>
        <v>0</v>
      </c>
      <c r="C48" s="92">
        <f t="shared" si="1"/>
        <v>0</v>
      </c>
      <c r="D48" s="92">
        <f t="shared" si="2"/>
        <v>0.05</v>
      </c>
      <c r="E48" s="92">
        <f t="shared" si="3"/>
        <v>0</v>
      </c>
      <c r="F48" s="92">
        <f t="shared" si="4"/>
        <v>1.088139281828074E-3</v>
      </c>
    </row>
    <row r="49" spans="1:6" s="2" customFormat="1" x14ac:dyDescent="0.25">
      <c r="A49" s="67" t="s">
        <v>5</v>
      </c>
      <c r="B49" s="91">
        <f t="shared" si="0"/>
        <v>1</v>
      </c>
      <c r="C49" s="91">
        <f t="shared" si="1"/>
        <v>1</v>
      </c>
      <c r="D49" s="91">
        <f t="shared" si="2"/>
        <v>1</v>
      </c>
      <c r="E49" s="91">
        <f t="shared" si="3"/>
        <v>1</v>
      </c>
      <c r="F49" s="91">
        <f t="shared" si="4"/>
        <v>1</v>
      </c>
    </row>
    <row r="50" spans="1:6" x14ac:dyDescent="0.25">
      <c r="A50" s="57" t="s">
        <v>286</v>
      </c>
    </row>
    <row r="53" spans="1:6" x14ac:dyDescent="0.25">
      <c r="A53" s="2" t="s">
        <v>416</v>
      </c>
      <c r="B53" s="63"/>
      <c r="C53" s="63"/>
      <c r="D53" s="63"/>
      <c r="E53" s="63"/>
      <c r="F53" s="63"/>
    </row>
    <row r="55" spans="1:6" ht="30" x14ac:dyDescent="0.25">
      <c r="A55" s="64" t="s">
        <v>285</v>
      </c>
      <c r="B55" s="64" t="s">
        <v>0</v>
      </c>
      <c r="C55" s="64" t="s">
        <v>1</v>
      </c>
      <c r="D55" s="64" t="s">
        <v>2</v>
      </c>
      <c r="E55" s="64" t="s">
        <v>3</v>
      </c>
      <c r="F55" s="64" t="s">
        <v>4</v>
      </c>
    </row>
    <row r="56" spans="1:6" x14ac:dyDescent="0.25">
      <c r="A56" s="88">
        <v>20</v>
      </c>
      <c r="B56" s="68"/>
      <c r="C56" s="69">
        <v>1</v>
      </c>
      <c r="D56" s="69"/>
      <c r="E56" s="69">
        <v>2</v>
      </c>
      <c r="F56" s="69">
        <v>3</v>
      </c>
    </row>
    <row r="57" spans="1:6" x14ac:dyDescent="0.25">
      <c r="A57" s="88">
        <v>21</v>
      </c>
      <c r="B57" s="68">
        <v>16</v>
      </c>
      <c r="C57" s="70">
        <v>13</v>
      </c>
      <c r="D57" s="69">
        <v>1</v>
      </c>
      <c r="E57" s="69">
        <v>14</v>
      </c>
      <c r="F57" s="69">
        <v>44</v>
      </c>
    </row>
    <row r="58" spans="1:6" x14ac:dyDescent="0.25">
      <c r="A58" s="88">
        <v>22</v>
      </c>
      <c r="B58" s="68">
        <v>24</v>
      </c>
      <c r="C58" s="69">
        <v>20</v>
      </c>
      <c r="D58" s="69">
        <v>1</v>
      </c>
      <c r="E58" s="69">
        <v>25</v>
      </c>
      <c r="F58" s="69">
        <v>70</v>
      </c>
    </row>
    <row r="59" spans="1:6" x14ac:dyDescent="0.25">
      <c r="A59" s="88">
        <v>23</v>
      </c>
      <c r="B59" s="68">
        <v>32</v>
      </c>
      <c r="C59" s="70">
        <v>20</v>
      </c>
      <c r="D59" s="69">
        <v>4</v>
      </c>
      <c r="E59" s="69">
        <v>43</v>
      </c>
      <c r="F59" s="69">
        <v>99</v>
      </c>
    </row>
    <row r="60" spans="1:6" x14ac:dyDescent="0.25">
      <c r="A60" s="88">
        <v>24</v>
      </c>
      <c r="B60" s="68">
        <v>33</v>
      </c>
      <c r="C60" s="69">
        <v>27</v>
      </c>
      <c r="D60" s="69">
        <v>1</v>
      </c>
      <c r="E60" s="69">
        <v>26</v>
      </c>
      <c r="F60" s="69">
        <v>87</v>
      </c>
    </row>
    <row r="61" spans="1:6" x14ac:dyDescent="0.25">
      <c r="A61" s="88">
        <v>25</v>
      </c>
      <c r="B61" s="68">
        <v>31</v>
      </c>
      <c r="C61" s="70">
        <v>11</v>
      </c>
      <c r="D61" s="69">
        <v>1</v>
      </c>
      <c r="E61" s="69">
        <v>20</v>
      </c>
      <c r="F61" s="69">
        <v>63</v>
      </c>
    </row>
    <row r="62" spans="1:6" x14ac:dyDescent="0.25">
      <c r="A62" s="88">
        <v>26</v>
      </c>
      <c r="B62" s="68">
        <v>36</v>
      </c>
      <c r="C62" s="69">
        <v>19</v>
      </c>
      <c r="D62" s="69"/>
      <c r="E62" s="69">
        <v>21</v>
      </c>
      <c r="F62" s="69">
        <v>76</v>
      </c>
    </row>
    <row r="63" spans="1:6" x14ac:dyDescent="0.25">
      <c r="A63" s="88">
        <v>27</v>
      </c>
      <c r="B63" s="68">
        <v>29</v>
      </c>
      <c r="C63" s="70">
        <v>16</v>
      </c>
      <c r="D63" s="69">
        <v>1</v>
      </c>
      <c r="E63" s="69">
        <v>20</v>
      </c>
      <c r="F63" s="69">
        <v>66</v>
      </c>
    </row>
    <row r="64" spans="1:6" x14ac:dyDescent="0.25">
      <c r="A64" s="88">
        <v>28</v>
      </c>
      <c r="B64" s="68">
        <v>24</v>
      </c>
      <c r="C64" s="69">
        <v>12</v>
      </c>
      <c r="D64" s="69"/>
      <c r="E64" s="69">
        <v>16</v>
      </c>
      <c r="F64" s="69">
        <v>52</v>
      </c>
    </row>
    <row r="65" spans="1:6" x14ac:dyDescent="0.25">
      <c r="A65" s="88">
        <v>29</v>
      </c>
      <c r="B65" s="68">
        <v>18</v>
      </c>
      <c r="C65" s="70">
        <v>11</v>
      </c>
      <c r="D65" s="69"/>
      <c r="E65" s="69">
        <v>10</v>
      </c>
      <c r="F65" s="69">
        <v>39</v>
      </c>
    </row>
    <row r="66" spans="1:6" x14ac:dyDescent="0.25">
      <c r="A66" s="88">
        <v>30</v>
      </c>
      <c r="B66" s="68">
        <v>21</v>
      </c>
      <c r="C66" s="69">
        <v>7</v>
      </c>
      <c r="D66" s="69">
        <v>1</v>
      </c>
      <c r="E66" s="69">
        <v>10</v>
      </c>
      <c r="F66" s="69">
        <v>39</v>
      </c>
    </row>
    <row r="67" spans="1:6" x14ac:dyDescent="0.25">
      <c r="A67" s="88">
        <v>31</v>
      </c>
      <c r="B67" s="68">
        <v>7</v>
      </c>
      <c r="C67" s="70">
        <v>8</v>
      </c>
      <c r="D67" s="69">
        <v>1</v>
      </c>
      <c r="E67" s="69">
        <v>16</v>
      </c>
      <c r="F67" s="69">
        <v>32</v>
      </c>
    </row>
    <row r="68" spans="1:6" x14ac:dyDescent="0.25">
      <c r="A68" s="88">
        <v>32</v>
      </c>
      <c r="B68" s="68">
        <v>14</v>
      </c>
      <c r="C68" s="69">
        <v>5</v>
      </c>
      <c r="D68" s="69">
        <v>1</v>
      </c>
      <c r="E68" s="69">
        <v>14</v>
      </c>
      <c r="F68" s="69">
        <v>34</v>
      </c>
    </row>
    <row r="69" spans="1:6" x14ac:dyDescent="0.25">
      <c r="A69" s="88">
        <v>33</v>
      </c>
      <c r="B69" s="68">
        <v>20</v>
      </c>
      <c r="C69" s="70">
        <v>5</v>
      </c>
      <c r="D69" s="69">
        <v>1</v>
      </c>
      <c r="E69" s="69">
        <v>9</v>
      </c>
      <c r="F69" s="69">
        <v>35</v>
      </c>
    </row>
    <row r="70" spans="1:6" x14ac:dyDescent="0.25">
      <c r="A70" s="88">
        <v>34</v>
      </c>
      <c r="B70" s="68">
        <v>4</v>
      </c>
      <c r="C70" s="69">
        <v>5</v>
      </c>
      <c r="D70" s="69"/>
      <c r="E70" s="69">
        <v>3</v>
      </c>
      <c r="F70" s="69">
        <v>12</v>
      </c>
    </row>
    <row r="71" spans="1:6" x14ac:dyDescent="0.25">
      <c r="A71" s="88">
        <v>35</v>
      </c>
      <c r="B71" s="68">
        <v>3</v>
      </c>
      <c r="C71" s="70">
        <v>5</v>
      </c>
      <c r="D71" s="69">
        <v>1</v>
      </c>
      <c r="E71" s="69">
        <v>3</v>
      </c>
      <c r="F71" s="69">
        <v>12</v>
      </c>
    </row>
    <row r="72" spans="1:6" x14ac:dyDescent="0.25">
      <c r="A72" s="88">
        <v>36</v>
      </c>
      <c r="B72" s="68">
        <v>11</v>
      </c>
      <c r="C72" s="69">
        <v>3</v>
      </c>
      <c r="D72" s="69"/>
      <c r="E72" s="69">
        <v>6</v>
      </c>
      <c r="F72" s="69">
        <v>20</v>
      </c>
    </row>
    <row r="73" spans="1:6" x14ac:dyDescent="0.25">
      <c r="A73" s="88">
        <v>37</v>
      </c>
      <c r="B73" s="68">
        <v>6</v>
      </c>
      <c r="C73" s="70">
        <v>1</v>
      </c>
      <c r="D73" s="69"/>
      <c r="E73" s="69">
        <v>9</v>
      </c>
      <c r="F73" s="69">
        <v>16</v>
      </c>
    </row>
    <row r="74" spans="1:6" x14ac:dyDescent="0.25">
      <c r="A74" s="88">
        <v>38</v>
      </c>
      <c r="B74" s="68">
        <v>6</v>
      </c>
      <c r="C74" s="69">
        <v>4</v>
      </c>
      <c r="D74" s="69">
        <v>1</v>
      </c>
      <c r="E74" s="69">
        <v>9</v>
      </c>
      <c r="F74" s="69">
        <v>20</v>
      </c>
    </row>
    <row r="75" spans="1:6" x14ac:dyDescent="0.25">
      <c r="A75" s="88">
        <v>39</v>
      </c>
      <c r="B75" s="68">
        <v>5</v>
      </c>
      <c r="C75" s="70">
        <v>2</v>
      </c>
      <c r="D75" s="69"/>
      <c r="E75" s="69">
        <v>6</v>
      </c>
      <c r="F75" s="69">
        <v>13</v>
      </c>
    </row>
    <row r="76" spans="1:6" x14ac:dyDescent="0.25">
      <c r="A76" s="88">
        <v>40</v>
      </c>
      <c r="B76" s="68">
        <v>5</v>
      </c>
      <c r="C76" s="69">
        <v>4</v>
      </c>
      <c r="D76" s="69">
        <v>1</v>
      </c>
      <c r="E76" s="69">
        <v>4</v>
      </c>
      <c r="F76" s="69">
        <v>14</v>
      </c>
    </row>
    <row r="77" spans="1:6" x14ac:dyDescent="0.25">
      <c r="A77" s="88">
        <v>41</v>
      </c>
      <c r="B77" s="68">
        <v>4</v>
      </c>
      <c r="C77" s="70"/>
      <c r="D77" s="69"/>
      <c r="E77" s="69">
        <v>5</v>
      </c>
      <c r="F77" s="69">
        <v>9</v>
      </c>
    </row>
    <row r="78" spans="1:6" x14ac:dyDescent="0.25">
      <c r="A78" s="88">
        <v>42</v>
      </c>
      <c r="B78" s="68">
        <v>3</v>
      </c>
      <c r="C78" s="69"/>
      <c r="D78" s="69"/>
      <c r="E78" s="69">
        <v>5</v>
      </c>
      <c r="F78" s="69">
        <v>8</v>
      </c>
    </row>
    <row r="79" spans="1:6" x14ac:dyDescent="0.25">
      <c r="A79" s="88">
        <v>43</v>
      </c>
      <c r="B79" s="68">
        <v>1</v>
      </c>
      <c r="C79" s="70"/>
      <c r="D79" s="69">
        <v>1</v>
      </c>
      <c r="E79" s="69">
        <v>3</v>
      </c>
      <c r="F79" s="69">
        <v>5</v>
      </c>
    </row>
    <row r="80" spans="1:6" x14ac:dyDescent="0.25">
      <c r="A80" s="88">
        <v>44</v>
      </c>
      <c r="B80" s="68">
        <v>1</v>
      </c>
      <c r="C80" s="69"/>
      <c r="D80" s="69">
        <v>1</v>
      </c>
      <c r="E80" s="69">
        <v>2</v>
      </c>
      <c r="F80" s="69">
        <v>4</v>
      </c>
    </row>
    <row r="81" spans="1:6" x14ac:dyDescent="0.25">
      <c r="A81" s="88">
        <v>45</v>
      </c>
      <c r="B81" s="68">
        <v>1</v>
      </c>
      <c r="C81" s="70">
        <v>1</v>
      </c>
      <c r="D81" s="69"/>
      <c r="E81" s="69">
        <v>2</v>
      </c>
      <c r="F81" s="69">
        <v>4</v>
      </c>
    </row>
    <row r="82" spans="1:6" x14ac:dyDescent="0.25">
      <c r="A82" s="88">
        <v>46</v>
      </c>
      <c r="B82" s="68"/>
      <c r="C82" s="69"/>
      <c r="D82" s="69"/>
      <c r="E82" s="69">
        <v>1</v>
      </c>
      <c r="F82" s="69">
        <v>1</v>
      </c>
    </row>
    <row r="83" spans="1:6" x14ac:dyDescent="0.25">
      <c r="A83" s="88">
        <v>47</v>
      </c>
      <c r="B83" s="68"/>
      <c r="C83" s="70"/>
      <c r="D83" s="69"/>
      <c r="E83" s="69">
        <v>6</v>
      </c>
      <c r="F83" s="69">
        <v>6</v>
      </c>
    </row>
    <row r="84" spans="1:6" x14ac:dyDescent="0.25">
      <c r="A84" s="88">
        <v>48</v>
      </c>
      <c r="B84" s="68"/>
      <c r="C84" s="69"/>
      <c r="D84" s="69">
        <v>1</v>
      </c>
      <c r="E84" s="69">
        <v>5</v>
      </c>
      <c r="F84" s="69">
        <v>6</v>
      </c>
    </row>
    <row r="85" spans="1:6" x14ac:dyDescent="0.25">
      <c r="A85" s="88">
        <v>49</v>
      </c>
      <c r="B85" s="68"/>
      <c r="C85" s="70">
        <v>1</v>
      </c>
      <c r="D85" s="69"/>
      <c r="E85" s="69">
        <v>3</v>
      </c>
      <c r="F85" s="69">
        <v>4</v>
      </c>
    </row>
    <row r="86" spans="1:6" x14ac:dyDescent="0.25">
      <c r="A86" s="88">
        <v>50</v>
      </c>
      <c r="B86" s="68"/>
      <c r="C86" s="69">
        <v>1</v>
      </c>
      <c r="D86" s="69"/>
      <c r="E86" s="69">
        <v>1</v>
      </c>
      <c r="F86" s="69">
        <v>2</v>
      </c>
    </row>
    <row r="87" spans="1:6" x14ac:dyDescent="0.25">
      <c r="A87" s="88">
        <v>51</v>
      </c>
      <c r="B87" s="68">
        <v>1</v>
      </c>
      <c r="C87" s="70"/>
      <c r="D87" s="69"/>
      <c r="E87" s="69">
        <v>3</v>
      </c>
      <c r="F87" s="69">
        <v>4</v>
      </c>
    </row>
    <row r="88" spans="1:6" x14ac:dyDescent="0.25">
      <c r="A88" s="88">
        <v>52</v>
      </c>
      <c r="B88" s="68">
        <v>4</v>
      </c>
      <c r="C88" s="69"/>
      <c r="D88" s="69"/>
      <c r="E88" s="69">
        <v>2</v>
      </c>
      <c r="F88" s="69">
        <v>6</v>
      </c>
    </row>
    <row r="89" spans="1:6" x14ac:dyDescent="0.25">
      <c r="A89" s="88">
        <v>53</v>
      </c>
      <c r="B89" s="68">
        <v>1</v>
      </c>
      <c r="C89" s="70"/>
      <c r="D89" s="69"/>
      <c r="E89" s="69"/>
      <c r="F89" s="69">
        <v>1</v>
      </c>
    </row>
    <row r="90" spans="1:6" x14ac:dyDescent="0.25">
      <c r="A90" s="88">
        <v>54</v>
      </c>
      <c r="B90" s="68">
        <v>2</v>
      </c>
      <c r="C90" s="69"/>
      <c r="D90" s="69"/>
      <c r="E90" s="69">
        <v>1</v>
      </c>
      <c r="F90" s="69">
        <v>3</v>
      </c>
    </row>
    <row r="91" spans="1:6" x14ac:dyDescent="0.25">
      <c r="A91" s="88">
        <v>55</v>
      </c>
      <c r="B91" s="68">
        <v>2</v>
      </c>
      <c r="C91" s="70"/>
      <c r="D91" s="69"/>
      <c r="E91" s="69"/>
      <c r="F91" s="69">
        <v>2</v>
      </c>
    </row>
    <row r="92" spans="1:6" x14ac:dyDescent="0.25">
      <c r="A92" s="88">
        <v>57</v>
      </c>
      <c r="B92" s="68">
        <v>1</v>
      </c>
      <c r="C92" s="69">
        <v>1</v>
      </c>
      <c r="D92" s="69"/>
      <c r="E92" s="69"/>
      <c r="F92" s="69">
        <v>2</v>
      </c>
    </row>
    <row r="93" spans="1:6" x14ac:dyDescent="0.25">
      <c r="A93" s="88">
        <v>58</v>
      </c>
      <c r="B93" s="68"/>
      <c r="C93" s="70">
        <v>1</v>
      </c>
      <c r="D93" s="69"/>
      <c r="E93" s="69"/>
      <c r="F93" s="69">
        <v>1</v>
      </c>
    </row>
    <row r="94" spans="1:6" x14ac:dyDescent="0.25">
      <c r="A94" s="88">
        <v>60</v>
      </c>
      <c r="B94" s="68"/>
      <c r="C94" s="69">
        <v>1</v>
      </c>
      <c r="D94" s="69"/>
      <c r="E94" s="69"/>
      <c r="F94" s="69">
        <v>1</v>
      </c>
    </row>
    <row r="95" spans="1:6" x14ac:dyDescent="0.25">
      <c r="A95" s="88">
        <v>61</v>
      </c>
      <c r="B95" s="68">
        <v>1</v>
      </c>
      <c r="C95" s="70"/>
      <c r="D95" s="69"/>
      <c r="E95" s="69"/>
      <c r="F95" s="69">
        <v>1</v>
      </c>
    </row>
    <row r="96" spans="1:6" x14ac:dyDescent="0.25">
      <c r="A96" s="88">
        <v>65</v>
      </c>
      <c r="B96" s="68">
        <v>1</v>
      </c>
      <c r="C96" s="69"/>
      <c r="D96" s="69"/>
      <c r="E96" s="69"/>
      <c r="F96" s="69">
        <v>1</v>
      </c>
    </row>
    <row r="97" spans="1:6" x14ac:dyDescent="0.25">
      <c r="A97" s="88">
        <v>67</v>
      </c>
      <c r="B97" s="68"/>
      <c r="C97" s="70">
        <v>1</v>
      </c>
      <c r="D97" s="69"/>
      <c r="E97" s="69"/>
      <c r="F97" s="69">
        <v>1</v>
      </c>
    </row>
    <row r="98" spans="1:6" x14ac:dyDescent="0.25">
      <c r="A98" s="88">
        <v>68</v>
      </c>
      <c r="B98" s="68"/>
      <c r="C98" s="69"/>
      <c r="D98" s="69">
        <v>1</v>
      </c>
      <c r="E98" s="69"/>
      <c r="F98" s="69">
        <v>1</v>
      </c>
    </row>
    <row r="99" spans="1:6" x14ac:dyDescent="0.25">
      <c r="A99" s="67" t="s">
        <v>5</v>
      </c>
      <c r="B99" s="64">
        <v>368</v>
      </c>
      <c r="C99" s="89">
        <v>206</v>
      </c>
      <c r="D99" s="90">
        <v>20</v>
      </c>
      <c r="E99" s="90">
        <v>325</v>
      </c>
      <c r="F99" s="90">
        <v>919</v>
      </c>
    </row>
    <row r="100" spans="1:6" x14ac:dyDescent="0.25">
      <c r="A100" s="57" t="s">
        <v>286</v>
      </c>
    </row>
  </sheetData>
  <sheetProtection algorithmName="SHA-512" hashValue="CECjfRyW0TdZ4OSqc10ktnANZ0q0z0qSOYl/C/smFRzq6v/C9tT0pGvFzjYp1DgAiOreljlIKYuZvL/6l06YWQ==" saltValue="74I/MEmUI5eGJSSrjY3OKg==" spinCount="100000" sheet="1" objects="1" scenarios="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baseColWidth="10" defaultColWidth="11.42578125" defaultRowHeight="15" x14ac:dyDescent="0.25"/>
  <cols>
    <col min="1" max="1" width="14.42578125" style="15" customWidth="1"/>
    <col min="2" max="2" width="6.85546875" style="63" customWidth="1"/>
    <col min="3" max="3" width="7.5703125" style="63" customWidth="1"/>
    <col min="4" max="4" width="7.42578125" style="63" customWidth="1"/>
    <col min="5" max="5" width="7.5703125" style="63" customWidth="1"/>
    <col min="6" max="6" width="8.140625" style="63" customWidth="1"/>
    <col min="7" max="7" width="8" style="15" customWidth="1"/>
    <col min="8" max="8" width="7.140625" style="15" customWidth="1"/>
    <col min="9" max="9" width="7.85546875" style="15" customWidth="1"/>
    <col min="10" max="11" width="8.42578125" style="15" customWidth="1"/>
    <col min="12" max="16384" width="11.42578125" style="15"/>
  </cols>
  <sheetData>
    <row r="1" spans="1:6" ht="15.75" x14ac:dyDescent="0.25">
      <c r="A1" s="62" t="s">
        <v>280</v>
      </c>
    </row>
    <row r="3" spans="1:6" x14ac:dyDescent="0.25">
      <c r="A3" s="2" t="s">
        <v>514</v>
      </c>
    </row>
    <row r="5" spans="1:6" ht="30" x14ac:dyDescent="0.25">
      <c r="A5" s="64" t="s">
        <v>513</v>
      </c>
      <c r="B5" s="64" t="s">
        <v>0</v>
      </c>
      <c r="C5" s="64" t="s">
        <v>1</v>
      </c>
      <c r="D5" s="64" t="s">
        <v>2</v>
      </c>
      <c r="E5" s="64" t="s">
        <v>3</v>
      </c>
      <c r="F5" s="64" t="s">
        <v>4</v>
      </c>
    </row>
    <row r="6" spans="1:6" x14ac:dyDescent="0.25">
      <c r="A6" s="65" t="s">
        <v>368</v>
      </c>
      <c r="B6" s="66">
        <v>0.62771739130434778</v>
      </c>
      <c r="C6" s="66">
        <v>0.50970873786407767</v>
      </c>
      <c r="D6" s="66">
        <v>0.6</v>
      </c>
      <c r="E6" s="66">
        <v>0.86153846153846159</v>
      </c>
      <c r="F6" s="66">
        <v>0.68335146898803045</v>
      </c>
    </row>
    <row r="7" spans="1:6" x14ac:dyDescent="0.25">
      <c r="A7" s="65" t="s">
        <v>369</v>
      </c>
      <c r="B7" s="66">
        <v>0.37228260869565216</v>
      </c>
      <c r="C7" s="66">
        <v>0.49029126213592233</v>
      </c>
      <c r="D7" s="66">
        <v>0.4</v>
      </c>
      <c r="E7" s="66">
        <v>0.13846153846153847</v>
      </c>
      <c r="F7" s="66">
        <v>0.31664853101196955</v>
      </c>
    </row>
    <row r="8" spans="1:6" x14ac:dyDescent="0.25">
      <c r="A8" s="67" t="s">
        <v>5</v>
      </c>
      <c r="B8" s="9">
        <v>1</v>
      </c>
      <c r="C8" s="9">
        <v>1</v>
      </c>
      <c r="D8" s="9">
        <v>1</v>
      </c>
      <c r="E8" s="9">
        <v>1</v>
      </c>
      <c r="F8" s="9">
        <v>1</v>
      </c>
    </row>
    <row r="9" spans="1:6" x14ac:dyDescent="0.25">
      <c r="A9" s="57" t="s">
        <v>286</v>
      </c>
    </row>
    <row r="12" spans="1:6" x14ac:dyDescent="0.25">
      <c r="A12" s="2" t="s">
        <v>515</v>
      </c>
    </row>
    <row r="13" spans="1:6" x14ac:dyDescent="0.25">
      <c r="A13" s="2"/>
    </row>
    <row r="14" spans="1:6" ht="30" x14ac:dyDescent="0.25">
      <c r="A14" s="64" t="s">
        <v>367</v>
      </c>
      <c r="B14" s="64" t="s">
        <v>0</v>
      </c>
      <c r="C14" s="64" t="s">
        <v>1</v>
      </c>
      <c r="D14" s="64" t="s">
        <v>2</v>
      </c>
      <c r="E14" s="64" t="s">
        <v>3</v>
      </c>
      <c r="F14" s="64" t="s">
        <v>4</v>
      </c>
    </row>
    <row r="15" spans="1:6" x14ac:dyDescent="0.25">
      <c r="A15" s="65" t="s">
        <v>368</v>
      </c>
      <c r="B15" s="68">
        <v>231</v>
      </c>
      <c r="C15" s="69">
        <v>105</v>
      </c>
      <c r="D15" s="69">
        <v>12</v>
      </c>
      <c r="E15" s="69">
        <v>280</v>
      </c>
      <c r="F15" s="69">
        <v>628</v>
      </c>
    </row>
    <row r="16" spans="1:6" x14ac:dyDescent="0.25">
      <c r="A16" s="65" t="s">
        <v>369</v>
      </c>
      <c r="B16" s="68">
        <v>137</v>
      </c>
      <c r="C16" s="70">
        <v>101</v>
      </c>
      <c r="D16" s="69">
        <v>8</v>
      </c>
      <c r="E16" s="69">
        <v>45</v>
      </c>
      <c r="F16" s="69">
        <v>291</v>
      </c>
    </row>
    <row r="17" spans="1:6" x14ac:dyDescent="0.25">
      <c r="A17" s="67" t="s">
        <v>5</v>
      </c>
      <c r="B17" s="64">
        <v>368</v>
      </c>
      <c r="C17" s="117">
        <v>206</v>
      </c>
      <c r="D17" s="117">
        <v>20</v>
      </c>
      <c r="E17" s="117">
        <v>325</v>
      </c>
      <c r="F17" s="117">
        <v>919</v>
      </c>
    </row>
    <row r="18" spans="1:6" x14ac:dyDescent="0.25">
      <c r="A18" s="57" t="s">
        <v>286</v>
      </c>
    </row>
  </sheetData>
  <sheetProtection algorithmName="SHA-512" hashValue="lfvR677xIoD3XDq7Kx4uKZ2oAL+hUCWAaz15mbmTht6OM2p0HC8W84N4G6iQWV4M7geeGQsZUF2sM8bDG9DOlg==" saltValue="hoHiey5C/svfMviJ2Jctt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baseColWidth="10" defaultColWidth="11.42578125" defaultRowHeight="15" x14ac:dyDescent="0.25"/>
  <cols>
    <col min="1" max="1" width="56" style="15" customWidth="1"/>
    <col min="2" max="2" width="6.85546875" style="63" customWidth="1"/>
    <col min="3" max="3" width="7.5703125" style="63" customWidth="1"/>
    <col min="4" max="4" width="7.42578125" style="63" customWidth="1"/>
    <col min="5" max="5" width="7.5703125" style="63" customWidth="1"/>
    <col min="6" max="6" width="8.140625" style="63" customWidth="1"/>
    <col min="7" max="7" width="8" style="15" customWidth="1"/>
    <col min="8" max="8" width="7.140625" style="15" customWidth="1"/>
    <col min="9" max="9" width="7.85546875" style="15" customWidth="1"/>
    <col min="10" max="11" width="8.42578125" style="15" customWidth="1"/>
    <col min="12" max="16384" width="11.42578125" style="15"/>
  </cols>
  <sheetData>
    <row r="1" spans="1:6" ht="15.75" x14ac:dyDescent="0.25">
      <c r="A1" s="62" t="s">
        <v>280</v>
      </c>
    </row>
    <row r="3" spans="1:6" x14ac:dyDescent="0.25">
      <c r="A3" s="2" t="s">
        <v>417</v>
      </c>
    </row>
    <row r="5" spans="1:6" ht="30" x14ac:dyDescent="0.25">
      <c r="A5" s="64" t="s">
        <v>253</v>
      </c>
      <c r="B5" s="64" t="s">
        <v>0</v>
      </c>
      <c r="C5" s="64" t="s">
        <v>1</v>
      </c>
      <c r="D5" s="64" t="s">
        <v>2</v>
      </c>
      <c r="E5" s="64" t="s">
        <v>3</v>
      </c>
      <c r="F5" s="64" t="s">
        <v>4</v>
      </c>
    </row>
    <row r="6" spans="1:6" x14ac:dyDescent="0.25">
      <c r="A6" s="114" t="s">
        <v>243</v>
      </c>
      <c r="B6" s="116">
        <v>5.0000000000000001E-3</v>
      </c>
      <c r="C6" s="116">
        <v>0</v>
      </c>
      <c r="D6" s="116">
        <v>0</v>
      </c>
      <c r="E6" s="116">
        <v>6.0000000000000001E-3</v>
      </c>
      <c r="F6" s="116">
        <v>4.0000000000000001E-3</v>
      </c>
    </row>
    <row r="7" spans="1:6" x14ac:dyDescent="0.25">
      <c r="A7" s="114" t="s">
        <v>236</v>
      </c>
      <c r="B7" s="116">
        <v>2.7E-2</v>
      </c>
      <c r="C7" s="116">
        <v>5.0000000000000001E-3</v>
      </c>
      <c r="D7" s="116">
        <v>0.15</v>
      </c>
      <c r="E7" s="116">
        <v>9.8000000000000004E-2</v>
      </c>
      <c r="F7" s="116">
        <v>0.05</v>
      </c>
    </row>
    <row r="8" spans="1:6" x14ac:dyDescent="0.25">
      <c r="A8" s="114" t="s">
        <v>235</v>
      </c>
      <c r="B8" s="116">
        <v>7.9000000000000001E-2</v>
      </c>
      <c r="C8" s="116">
        <v>3.9E-2</v>
      </c>
      <c r="D8" s="116">
        <v>0.1</v>
      </c>
      <c r="E8" s="116">
        <v>0.191</v>
      </c>
      <c r="F8" s="116">
        <v>0.11</v>
      </c>
    </row>
    <row r="9" spans="1:6" x14ac:dyDescent="0.25">
      <c r="A9" s="114" t="s">
        <v>238</v>
      </c>
      <c r="B9" s="116">
        <v>0.10050000000000001</v>
      </c>
      <c r="C9" s="116">
        <v>4.3999999999999997E-2</v>
      </c>
      <c r="D9" s="116">
        <v>0.1</v>
      </c>
      <c r="E9" s="116">
        <v>0.20899999999999999</v>
      </c>
      <c r="F9" s="116">
        <v>0.126</v>
      </c>
    </row>
    <row r="10" spans="1:6" x14ac:dyDescent="0.25">
      <c r="A10" s="114" t="s">
        <v>237</v>
      </c>
      <c r="B10" s="116">
        <v>0.253</v>
      </c>
      <c r="C10" s="116">
        <v>0.16500000000000001</v>
      </c>
      <c r="D10" s="116">
        <v>0.25</v>
      </c>
      <c r="E10" s="116">
        <v>0.19400000000000001</v>
      </c>
      <c r="F10" s="116">
        <v>0.21199999999999999</v>
      </c>
    </row>
    <row r="11" spans="1:6" x14ac:dyDescent="0.25">
      <c r="A11" s="114" t="s">
        <v>240</v>
      </c>
      <c r="B11" s="116">
        <v>3.3000000000000002E-2</v>
      </c>
      <c r="C11" s="116">
        <v>2.9000000000000001E-2</v>
      </c>
      <c r="D11" s="116">
        <v>0</v>
      </c>
      <c r="E11" s="116">
        <v>1.2E-2</v>
      </c>
      <c r="F11" s="116">
        <v>2.4E-2</v>
      </c>
    </row>
    <row r="12" spans="1:6" x14ac:dyDescent="0.25">
      <c r="A12" s="114" t="s">
        <v>239</v>
      </c>
      <c r="B12" s="116">
        <v>0.14899999999999999</v>
      </c>
      <c r="C12" s="116">
        <v>0.16009999999999999</v>
      </c>
      <c r="D12" s="116">
        <v>0.15</v>
      </c>
      <c r="E12" s="116">
        <v>8.3000000000000004E-2</v>
      </c>
      <c r="F12" s="116">
        <v>0.128</v>
      </c>
    </row>
    <row r="13" spans="1:6" x14ac:dyDescent="0.25">
      <c r="A13" s="114" t="s">
        <v>242</v>
      </c>
      <c r="B13" s="116">
        <v>0.11700000000000001</v>
      </c>
      <c r="C13" s="116">
        <v>0.13100000000000001</v>
      </c>
      <c r="D13" s="116">
        <v>0.15</v>
      </c>
      <c r="E13" s="116">
        <v>0.04</v>
      </c>
      <c r="F13" s="116">
        <v>9.4E-2</v>
      </c>
    </row>
    <row r="14" spans="1:6" x14ac:dyDescent="0.25">
      <c r="A14" s="114" t="s">
        <v>241</v>
      </c>
      <c r="B14" s="116">
        <v>0.16800000000000001</v>
      </c>
      <c r="C14" s="116">
        <v>0.32500000000000001</v>
      </c>
      <c r="D14" s="116">
        <v>0</v>
      </c>
      <c r="E14" s="116">
        <v>8.8999999999999996E-2</v>
      </c>
      <c r="F14" s="116">
        <v>0.17199999999999999</v>
      </c>
    </row>
    <row r="15" spans="1:6" x14ac:dyDescent="0.25">
      <c r="A15" s="114" t="s">
        <v>234</v>
      </c>
      <c r="B15" s="116">
        <v>2.5000000000000001E-3</v>
      </c>
      <c r="C15" s="116">
        <v>0.01</v>
      </c>
      <c r="D15" s="116">
        <v>0.05</v>
      </c>
      <c r="E15" s="116">
        <v>8.9999999999999993E-3</v>
      </c>
      <c r="F15" s="116">
        <v>7.0000000000000001E-3</v>
      </c>
    </row>
    <row r="16" spans="1:6" x14ac:dyDescent="0.25">
      <c r="A16" s="114" t="s">
        <v>233</v>
      </c>
      <c r="B16" s="116">
        <v>2.7E-2</v>
      </c>
      <c r="C16" s="116">
        <v>8.2000000000000003E-2</v>
      </c>
      <c r="D16" s="116">
        <v>0</v>
      </c>
      <c r="E16" s="116">
        <v>3.1E-2</v>
      </c>
      <c r="F16" s="116">
        <v>0.04</v>
      </c>
    </row>
    <row r="17" spans="1:6" x14ac:dyDescent="0.25">
      <c r="A17" s="114" t="s">
        <v>232</v>
      </c>
      <c r="B17" s="116">
        <v>3.7999999999999999E-2</v>
      </c>
      <c r="C17" s="116">
        <v>0.01</v>
      </c>
      <c r="D17" s="116">
        <v>0.05</v>
      </c>
      <c r="E17" s="116">
        <v>3.6999999999999998E-2</v>
      </c>
      <c r="F17" s="116">
        <v>3.2000000000000001E-2</v>
      </c>
    </row>
    <row r="18" spans="1:6" x14ac:dyDescent="0.25">
      <c r="A18" s="114" t="s">
        <v>366</v>
      </c>
      <c r="B18" s="116">
        <v>1</v>
      </c>
      <c r="C18" s="116">
        <v>1</v>
      </c>
      <c r="D18" s="116">
        <v>1</v>
      </c>
      <c r="E18" s="116">
        <v>1</v>
      </c>
      <c r="F18" s="116">
        <v>1</v>
      </c>
    </row>
    <row r="19" spans="1:6" x14ac:dyDescent="0.25">
      <c r="A19" s="57" t="s">
        <v>251</v>
      </c>
    </row>
    <row r="20" spans="1:6" x14ac:dyDescent="0.25">
      <c r="A20" s="58"/>
    </row>
    <row r="21" spans="1:6" x14ac:dyDescent="0.25">
      <c r="A21" s="58"/>
    </row>
    <row r="23" spans="1:6" x14ac:dyDescent="0.25">
      <c r="A23" s="2" t="s">
        <v>418</v>
      </c>
    </row>
    <row r="24" spans="1:6" x14ac:dyDescent="0.25">
      <c r="A24" s="2"/>
    </row>
    <row r="25" spans="1:6" ht="30" x14ac:dyDescent="0.25">
      <c r="A25" s="64" t="s">
        <v>253</v>
      </c>
      <c r="B25" s="64" t="s">
        <v>0</v>
      </c>
      <c r="C25" s="64" t="s">
        <v>1</v>
      </c>
      <c r="D25" s="64" t="s">
        <v>2</v>
      </c>
      <c r="E25" s="64" t="s">
        <v>3</v>
      </c>
      <c r="F25" s="64" t="s">
        <v>4</v>
      </c>
    </row>
    <row r="26" spans="1:6" x14ac:dyDescent="0.25">
      <c r="A26" s="114" t="s">
        <v>243</v>
      </c>
      <c r="B26" s="115">
        <v>2</v>
      </c>
      <c r="C26" s="115">
        <v>0</v>
      </c>
      <c r="D26" s="115">
        <v>0</v>
      </c>
      <c r="E26" s="115">
        <v>2</v>
      </c>
      <c r="F26" s="115">
        <v>4</v>
      </c>
    </row>
    <row r="27" spans="1:6" x14ac:dyDescent="0.25">
      <c r="A27" s="114" t="s">
        <v>236</v>
      </c>
      <c r="B27" s="115">
        <v>10</v>
      </c>
      <c r="C27" s="115">
        <v>1</v>
      </c>
      <c r="D27" s="115">
        <v>3</v>
      </c>
      <c r="E27" s="115">
        <v>32</v>
      </c>
      <c r="F27" s="115">
        <v>46</v>
      </c>
    </row>
    <row r="28" spans="1:6" x14ac:dyDescent="0.25">
      <c r="A28" s="114" t="s">
        <v>235</v>
      </c>
      <c r="B28" s="115">
        <v>29</v>
      </c>
      <c r="C28" s="115">
        <v>8</v>
      </c>
      <c r="D28" s="115">
        <v>2</v>
      </c>
      <c r="E28" s="115">
        <v>62</v>
      </c>
      <c r="F28" s="115">
        <v>101</v>
      </c>
    </row>
    <row r="29" spans="1:6" x14ac:dyDescent="0.25">
      <c r="A29" s="114" t="s">
        <v>238</v>
      </c>
      <c r="B29" s="115">
        <v>37</v>
      </c>
      <c r="C29" s="115">
        <v>9</v>
      </c>
      <c r="D29" s="115">
        <v>2</v>
      </c>
      <c r="E29" s="115">
        <v>68</v>
      </c>
      <c r="F29" s="115">
        <v>116</v>
      </c>
    </row>
    <row r="30" spans="1:6" x14ac:dyDescent="0.25">
      <c r="A30" s="114" t="s">
        <v>237</v>
      </c>
      <c r="B30" s="115">
        <v>93</v>
      </c>
      <c r="C30" s="115">
        <v>34</v>
      </c>
      <c r="D30" s="115">
        <v>5</v>
      </c>
      <c r="E30" s="115">
        <v>63</v>
      </c>
      <c r="F30" s="115">
        <v>195</v>
      </c>
    </row>
    <row r="31" spans="1:6" x14ac:dyDescent="0.25">
      <c r="A31" s="114" t="s">
        <v>240</v>
      </c>
      <c r="B31" s="115">
        <v>12</v>
      </c>
      <c r="C31" s="115">
        <v>6</v>
      </c>
      <c r="D31" s="115">
        <v>0</v>
      </c>
      <c r="E31" s="115">
        <v>4</v>
      </c>
      <c r="F31" s="115">
        <v>22</v>
      </c>
    </row>
    <row r="32" spans="1:6" x14ac:dyDescent="0.25">
      <c r="A32" s="114" t="s">
        <v>239</v>
      </c>
      <c r="B32" s="115">
        <v>55</v>
      </c>
      <c r="C32" s="115">
        <v>33</v>
      </c>
      <c r="D32" s="115">
        <v>3</v>
      </c>
      <c r="E32" s="115">
        <v>27</v>
      </c>
      <c r="F32" s="115">
        <v>118</v>
      </c>
    </row>
    <row r="33" spans="1:6" x14ac:dyDescent="0.25">
      <c r="A33" s="114" t="s">
        <v>242</v>
      </c>
      <c r="B33" s="115">
        <v>43</v>
      </c>
      <c r="C33" s="115">
        <v>27</v>
      </c>
      <c r="D33" s="115">
        <v>3</v>
      </c>
      <c r="E33" s="115">
        <v>13</v>
      </c>
      <c r="F33" s="115">
        <v>86</v>
      </c>
    </row>
    <row r="34" spans="1:6" x14ac:dyDescent="0.25">
      <c r="A34" s="114" t="s">
        <v>241</v>
      </c>
      <c r="B34" s="115">
        <v>62</v>
      </c>
      <c r="C34" s="115">
        <v>67</v>
      </c>
      <c r="D34" s="115">
        <v>0</v>
      </c>
      <c r="E34" s="115">
        <v>29</v>
      </c>
      <c r="F34" s="115">
        <v>158</v>
      </c>
    </row>
    <row r="35" spans="1:6" x14ac:dyDescent="0.25">
      <c r="A35" s="114" t="s">
        <v>234</v>
      </c>
      <c r="B35" s="115">
        <v>1</v>
      </c>
      <c r="C35" s="115">
        <v>2</v>
      </c>
      <c r="D35" s="115">
        <v>1</v>
      </c>
      <c r="E35" s="115">
        <v>3</v>
      </c>
      <c r="F35" s="115">
        <v>7</v>
      </c>
    </row>
    <row r="36" spans="1:6" x14ac:dyDescent="0.25">
      <c r="A36" s="114" t="s">
        <v>233</v>
      </c>
      <c r="B36" s="115">
        <v>10</v>
      </c>
      <c r="C36" s="115">
        <v>17</v>
      </c>
      <c r="D36" s="115">
        <v>0</v>
      </c>
      <c r="E36" s="115">
        <v>10</v>
      </c>
      <c r="F36" s="115">
        <v>37</v>
      </c>
    </row>
    <row r="37" spans="1:6" x14ac:dyDescent="0.25">
      <c r="A37" s="114" t="s">
        <v>232</v>
      </c>
      <c r="B37" s="115">
        <v>14</v>
      </c>
      <c r="C37" s="115">
        <v>2</v>
      </c>
      <c r="D37" s="115">
        <v>1</v>
      </c>
      <c r="E37" s="115">
        <v>12</v>
      </c>
      <c r="F37" s="115">
        <v>29</v>
      </c>
    </row>
    <row r="38" spans="1:6" x14ac:dyDescent="0.25">
      <c r="A38" s="114" t="s">
        <v>366</v>
      </c>
      <c r="B38" s="115">
        <v>368</v>
      </c>
      <c r="C38" s="115">
        <v>206</v>
      </c>
      <c r="D38" s="115">
        <v>20</v>
      </c>
      <c r="E38" s="115">
        <v>325</v>
      </c>
      <c r="F38" s="115">
        <v>919</v>
      </c>
    </row>
    <row r="39" spans="1:6" x14ac:dyDescent="0.25">
      <c r="A39" s="57" t="s">
        <v>251</v>
      </c>
    </row>
    <row r="43" spans="1:6" x14ac:dyDescent="0.25">
      <c r="B43" s="15"/>
      <c r="C43" s="15"/>
      <c r="D43" s="15"/>
      <c r="E43" s="15"/>
      <c r="F43" s="15"/>
    </row>
    <row r="44" spans="1:6" x14ac:dyDescent="0.25">
      <c r="B44" s="15"/>
      <c r="C44" s="15"/>
      <c r="D44" s="15"/>
      <c r="E44" s="15"/>
      <c r="F44" s="15"/>
    </row>
    <row r="45" spans="1:6" x14ac:dyDescent="0.25">
      <c r="B45" s="15"/>
      <c r="C45" s="15"/>
      <c r="D45" s="15"/>
      <c r="E45" s="15"/>
      <c r="F45" s="15"/>
    </row>
    <row r="46" spans="1:6" x14ac:dyDescent="0.25">
      <c r="B46" s="15"/>
      <c r="C46" s="15"/>
      <c r="D46" s="15"/>
      <c r="E46" s="15"/>
      <c r="F46" s="15"/>
    </row>
    <row r="47" spans="1:6" x14ac:dyDescent="0.25">
      <c r="B47" s="15"/>
      <c r="C47" s="15"/>
      <c r="D47" s="15"/>
      <c r="E47" s="15"/>
      <c r="F47" s="15"/>
    </row>
    <row r="48" spans="1:6" x14ac:dyDescent="0.25">
      <c r="B48" s="15"/>
      <c r="C48" s="15"/>
      <c r="D48" s="15"/>
      <c r="E48" s="15"/>
      <c r="F48" s="15"/>
    </row>
    <row r="49" spans="2:6" x14ac:dyDescent="0.25">
      <c r="B49" s="15"/>
      <c r="C49" s="15"/>
      <c r="D49" s="15"/>
      <c r="E49" s="15"/>
      <c r="F49" s="15"/>
    </row>
    <row r="50" spans="2:6" x14ac:dyDescent="0.25">
      <c r="B50" s="15"/>
      <c r="C50" s="15"/>
      <c r="D50" s="15"/>
      <c r="E50" s="15"/>
      <c r="F50" s="15"/>
    </row>
    <row r="51" spans="2:6" x14ac:dyDescent="0.25">
      <c r="B51" s="15"/>
      <c r="C51" s="15"/>
      <c r="D51" s="15"/>
      <c r="E51" s="15"/>
      <c r="F51" s="15"/>
    </row>
    <row r="52" spans="2:6" x14ac:dyDescent="0.25">
      <c r="B52" s="15"/>
      <c r="C52" s="15"/>
      <c r="D52" s="15"/>
      <c r="E52" s="15"/>
      <c r="F52" s="15"/>
    </row>
    <row r="53" spans="2:6" x14ac:dyDescent="0.25">
      <c r="B53" s="15"/>
      <c r="C53" s="15"/>
      <c r="D53" s="15"/>
      <c r="E53" s="15"/>
      <c r="F53" s="15"/>
    </row>
    <row r="54" spans="2:6" x14ac:dyDescent="0.25">
      <c r="B54" s="15"/>
      <c r="C54" s="15"/>
      <c r="D54" s="15"/>
      <c r="E54" s="15"/>
      <c r="F54" s="15"/>
    </row>
    <row r="55" spans="2:6" x14ac:dyDescent="0.25">
      <c r="B55" s="15"/>
      <c r="C55" s="15"/>
      <c r="D55" s="15"/>
      <c r="E55" s="15"/>
      <c r="F55" s="15"/>
    </row>
    <row r="56" spans="2:6" x14ac:dyDescent="0.25">
      <c r="B56" s="15"/>
      <c r="C56" s="15"/>
      <c r="D56" s="15"/>
      <c r="E56" s="15"/>
      <c r="F56" s="15"/>
    </row>
    <row r="57" spans="2:6" x14ac:dyDescent="0.25">
      <c r="B57" s="15"/>
      <c r="C57" s="15"/>
      <c r="D57" s="15"/>
      <c r="E57" s="15"/>
      <c r="F57" s="15"/>
    </row>
  </sheetData>
  <sheetProtection algorithmName="SHA-512" hashValue="Hjaqx9H4+JHDXQZvnV7JEnQCUmI9Fm0zu8dhq/qy89OD9T7t8ph2MXzskItw0oJ/FYSHVi8m2QTnbLU/HsYOcA==" saltValue="Yg6zxhOH5HCD3VYnlpVJlA==" spinCount="100000" sheet="1" objects="1" scenarios="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ColWidth="11.42578125" defaultRowHeight="15" x14ac:dyDescent="0.25"/>
  <cols>
    <col min="1" max="1" width="63.140625" style="15" customWidth="1"/>
    <col min="2" max="6" width="9.28515625" style="15" customWidth="1"/>
    <col min="7" max="7" width="12.5703125" style="15" bestFit="1" customWidth="1"/>
    <col min="8" max="41" width="11" style="15" customWidth="1"/>
    <col min="42" max="16384" width="11.42578125" style="15"/>
  </cols>
  <sheetData>
    <row r="1" spans="1:6" ht="15.75" x14ac:dyDescent="0.25">
      <c r="A1" s="62" t="s">
        <v>280</v>
      </c>
    </row>
    <row r="3" spans="1:6" s="2" customFormat="1" x14ac:dyDescent="0.25">
      <c r="A3" s="2" t="s">
        <v>419</v>
      </c>
    </row>
    <row r="5" spans="1:6" ht="30" x14ac:dyDescent="0.25">
      <c r="A5" s="20" t="s">
        <v>245</v>
      </c>
      <c r="B5" s="64" t="s">
        <v>0</v>
      </c>
      <c r="C5" s="64" t="s">
        <v>1</v>
      </c>
      <c r="D5" s="64" t="s">
        <v>2</v>
      </c>
      <c r="E5" s="64" t="s">
        <v>3</v>
      </c>
      <c r="F5" s="64" t="s">
        <v>4</v>
      </c>
    </row>
    <row r="6" spans="1:6" x14ac:dyDescent="0.25">
      <c r="A6" s="28" t="s">
        <v>6</v>
      </c>
      <c r="B6" s="29">
        <v>0.1875</v>
      </c>
      <c r="C6" s="29">
        <v>0.11650485436893204</v>
      </c>
      <c r="D6" s="29">
        <v>0.2</v>
      </c>
      <c r="E6" s="29">
        <v>0.21230769230769231</v>
      </c>
      <c r="F6" s="29">
        <v>0.18063112078346028</v>
      </c>
    </row>
    <row r="7" spans="1:6" x14ac:dyDescent="0.25">
      <c r="A7" s="28" t="s">
        <v>7</v>
      </c>
      <c r="B7" s="29">
        <v>0.15760869565217392</v>
      </c>
      <c r="C7" s="29">
        <v>0.16990291262135923</v>
      </c>
      <c r="D7" s="29">
        <v>0.15</v>
      </c>
      <c r="E7" s="29">
        <v>0.12</v>
      </c>
      <c r="F7" s="29">
        <v>0.14689880304678998</v>
      </c>
    </row>
    <row r="8" spans="1:6" x14ac:dyDescent="0.25">
      <c r="A8" s="28" t="s">
        <v>8</v>
      </c>
      <c r="B8" s="29">
        <v>0.11413043478260869</v>
      </c>
      <c r="C8" s="29">
        <v>0.24757281553398058</v>
      </c>
      <c r="D8" s="29">
        <v>0</v>
      </c>
      <c r="E8" s="29">
        <v>6.4615384615384616E-2</v>
      </c>
      <c r="F8" s="29">
        <v>0.12404787812840043</v>
      </c>
    </row>
    <row r="9" spans="1:6" x14ac:dyDescent="0.25">
      <c r="A9" s="28" t="s">
        <v>9</v>
      </c>
      <c r="B9" s="29">
        <v>0.14130434782608695</v>
      </c>
      <c r="C9" s="29">
        <v>6.7961165048543687E-2</v>
      </c>
      <c r="D9" s="29">
        <v>0.05</v>
      </c>
      <c r="E9" s="29">
        <v>0.13846153846153847</v>
      </c>
      <c r="F9" s="29">
        <v>0.12187159956474429</v>
      </c>
    </row>
    <row r="10" spans="1:6" x14ac:dyDescent="0.25">
      <c r="A10" s="28" t="s">
        <v>10</v>
      </c>
      <c r="B10" s="29">
        <v>0.10326086956521739</v>
      </c>
      <c r="C10" s="29">
        <v>6.3106796116504854E-2</v>
      </c>
      <c r="D10" s="29">
        <v>0.1</v>
      </c>
      <c r="E10" s="29">
        <v>0.13230769230769232</v>
      </c>
      <c r="F10" s="29">
        <v>0.10446137105549511</v>
      </c>
    </row>
    <row r="11" spans="1:6" x14ac:dyDescent="0.25">
      <c r="A11" s="28" t="s">
        <v>11</v>
      </c>
      <c r="B11" s="29">
        <v>4.3478260869565216E-2</v>
      </c>
      <c r="C11" s="29">
        <v>3.3980582524271843E-2</v>
      </c>
      <c r="D11" s="29">
        <v>0.1</v>
      </c>
      <c r="E11" s="29">
        <v>5.8461538461538461E-2</v>
      </c>
      <c r="F11" s="29">
        <v>4.7878128400435253E-2</v>
      </c>
    </row>
    <row r="12" spans="1:6" x14ac:dyDescent="0.25">
      <c r="A12" s="28" t="s">
        <v>12</v>
      </c>
      <c r="B12" s="29">
        <v>5.9782608695652176E-2</v>
      </c>
      <c r="C12" s="29">
        <v>5.3398058252427182E-2</v>
      </c>
      <c r="D12" s="29">
        <v>0</v>
      </c>
      <c r="E12" s="29">
        <v>3.0769230769230771E-2</v>
      </c>
      <c r="F12" s="29">
        <v>4.6789989118607184E-2</v>
      </c>
    </row>
    <row r="13" spans="1:6" x14ac:dyDescent="0.25">
      <c r="A13" s="28" t="s">
        <v>13</v>
      </c>
      <c r="B13" s="29">
        <v>4.3478260869565216E-2</v>
      </c>
      <c r="C13" s="29">
        <v>6.3106796116504854E-2</v>
      </c>
      <c r="D13" s="29">
        <v>0.1</v>
      </c>
      <c r="E13" s="29">
        <v>1.5384615384615385E-2</v>
      </c>
      <c r="F13" s="29">
        <v>3.9173014145810661E-2</v>
      </c>
    </row>
    <row r="14" spans="1:6" x14ac:dyDescent="0.25">
      <c r="A14" s="28" t="s">
        <v>14</v>
      </c>
      <c r="B14" s="29">
        <v>1.0869565217391304E-2</v>
      </c>
      <c r="C14" s="29">
        <v>4.8543689320388349E-2</v>
      </c>
      <c r="D14" s="29">
        <v>0.05</v>
      </c>
      <c r="E14" s="29">
        <v>6.1538461538461538E-3</v>
      </c>
      <c r="F14" s="29">
        <v>1.8498367791077257E-2</v>
      </c>
    </row>
    <row r="15" spans="1:6" x14ac:dyDescent="0.25">
      <c r="A15" s="28" t="s">
        <v>15</v>
      </c>
      <c r="B15" s="29">
        <v>8.152173913043478E-3</v>
      </c>
      <c r="C15" s="29">
        <v>0</v>
      </c>
      <c r="D15" s="29">
        <v>0</v>
      </c>
      <c r="E15" s="29">
        <v>2.7692307692307693E-2</v>
      </c>
      <c r="F15" s="29">
        <v>1.3057671381936888E-2</v>
      </c>
    </row>
    <row r="16" spans="1:6" x14ac:dyDescent="0.25">
      <c r="A16" s="28" t="s">
        <v>16</v>
      </c>
      <c r="B16" s="29">
        <v>8.152173913043478E-3</v>
      </c>
      <c r="C16" s="29">
        <v>4.8543689320388345E-3</v>
      </c>
      <c r="D16" s="29">
        <v>0</v>
      </c>
      <c r="E16" s="29">
        <v>1.8461538461538463E-2</v>
      </c>
      <c r="F16" s="29">
        <v>1.088139281828074E-2</v>
      </c>
    </row>
    <row r="17" spans="1:6" x14ac:dyDescent="0.25">
      <c r="A17" s="28" t="s">
        <v>17</v>
      </c>
      <c r="B17" s="29">
        <v>2.717391304347826E-3</v>
      </c>
      <c r="C17" s="29">
        <v>9.7087378640776691E-3</v>
      </c>
      <c r="D17" s="29">
        <v>0</v>
      </c>
      <c r="E17" s="29">
        <v>0</v>
      </c>
      <c r="F17" s="29">
        <v>3.2644178454842221E-3</v>
      </c>
    </row>
    <row r="18" spans="1:6" x14ac:dyDescent="0.25">
      <c r="A18" s="28" t="s">
        <v>18</v>
      </c>
      <c r="B18" s="29">
        <v>8.152173913043478E-3</v>
      </c>
      <c r="C18" s="29">
        <v>4.8543689320388345E-3</v>
      </c>
      <c r="D18" s="29">
        <v>0</v>
      </c>
      <c r="E18" s="29">
        <v>6.1538461538461538E-3</v>
      </c>
      <c r="F18" s="29">
        <v>6.5288356909684441E-3</v>
      </c>
    </row>
    <row r="19" spans="1:6" x14ac:dyDescent="0.25">
      <c r="A19" s="28" t="s">
        <v>19</v>
      </c>
      <c r="B19" s="29">
        <v>0.11141304347826086</v>
      </c>
      <c r="C19" s="29">
        <v>0.11650485436893204</v>
      </c>
      <c r="D19" s="29">
        <v>0.25</v>
      </c>
      <c r="E19" s="29">
        <v>0.16923076923076924</v>
      </c>
      <c r="F19" s="29">
        <v>0.13601741022850924</v>
      </c>
    </row>
    <row r="20" spans="1:6" x14ac:dyDescent="0.25">
      <c r="A20" s="30" t="s">
        <v>5</v>
      </c>
      <c r="B20" s="31">
        <v>1</v>
      </c>
      <c r="C20" s="31">
        <v>1</v>
      </c>
      <c r="D20" s="31">
        <v>1</v>
      </c>
      <c r="E20" s="31">
        <v>1</v>
      </c>
      <c r="F20" s="31">
        <v>1</v>
      </c>
    </row>
    <row r="21" spans="1:6" x14ac:dyDescent="0.25">
      <c r="A21" s="57" t="s">
        <v>251</v>
      </c>
    </row>
    <row r="22" spans="1:6" x14ac:dyDescent="0.25">
      <c r="A22" s="58" t="s">
        <v>254</v>
      </c>
    </row>
    <row r="23" spans="1:6" x14ac:dyDescent="0.25">
      <c r="A23" s="58"/>
    </row>
    <row r="24" spans="1:6" x14ac:dyDescent="0.25">
      <c r="A24" s="58"/>
    </row>
    <row r="25" spans="1:6" x14ac:dyDescent="0.25">
      <c r="A25" s="2" t="s">
        <v>420</v>
      </c>
    </row>
    <row r="26" spans="1:6" x14ac:dyDescent="0.25">
      <c r="A26" s="2"/>
    </row>
    <row r="27" spans="1:6" ht="30" x14ac:dyDescent="0.25">
      <c r="A27" s="20" t="s">
        <v>245</v>
      </c>
      <c r="B27" s="64" t="s">
        <v>0</v>
      </c>
      <c r="C27" s="64" t="s">
        <v>1</v>
      </c>
      <c r="D27" s="64" t="s">
        <v>2</v>
      </c>
      <c r="E27" s="64" t="s">
        <v>3</v>
      </c>
      <c r="F27" s="64" t="s">
        <v>4</v>
      </c>
    </row>
    <row r="28" spans="1:6" x14ac:dyDescent="0.25">
      <c r="A28" s="28" t="s">
        <v>6</v>
      </c>
      <c r="B28" s="32">
        <v>69</v>
      </c>
      <c r="C28" s="32">
        <v>24</v>
      </c>
      <c r="D28" s="32">
        <v>4</v>
      </c>
      <c r="E28" s="32">
        <v>69</v>
      </c>
      <c r="F28" s="32">
        <v>166</v>
      </c>
    </row>
    <row r="29" spans="1:6" x14ac:dyDescent="0.25">
      <c r="A29" s="28" t="s">
        <v>7</v>
      </c>
      <c r="B29" s="32">
        <v>58</v>
      </c>
      <c r="C29" s="32">
        <v>35</v>
      </c>
      <c r="D29" s="32">
        <v>3</v>
      </c>
      <c r="E29" s="32">
        <v>39</v>
      </c>
      <c r="F29" s="32">
        <v>135</v>
      </c>
    </row>
    <row r="30" spans="1:6" x14ac:dyDescent="0.25">
      <c r="A30" s="28" t="s">
        <v>8</v>
      </c>
      <c r="B30" s="32">
        <v>42</v>
      </c>
      <c r="C30" s="32">
        <v>51</v>
      </c>
      <c r="D30" s="32"/>
      <c r="E30" s="32">
        <v>21</v>
      </c>
      <c r="F30" s="32">
        <v>114</v>
      </c>
    </row>
    <row r="31" spans="1:6" x14ac:dyDescent="0.25">
      <c r="A31" s="28" t="s">
        <v>9</v>
      </c>
      <c r="B31" s="32">
        <v>52</v>
      </c>
      <c r="C31" s="32">
        <v>14</v>
      </c>
      <c r="D31" s="32">
        <v>1</v>
      </c>
      <c r="E31" s="32">
        <v>45</v>
      </c>
      <c r="F31" s="32">
        <v>112</v>
      </c>
    </row>
    <row r="32" spans="1:6" x14ac:dyDescent="0.25">
      <c r="A32" s="28" t="s">
        <v>10</v>
      </c>
      <c r="B32" s="32">
        <v>38</v>
      </c>
      <c r="C32" s="32">
        <v>13</v>
      </c>
      <c r="D32" s="32">
        <v>2</v>
      </c>
      <c r="E32" s="32">
        <v>43</v>
      </c>
      <c r="F32" s="32">
        <v>96</v>
      </c>
    </row>
    <row r="33" spans="1:6" x14ac:dyDescent="0.25">
      <c r="A33" s="28" t="s">
        <v>11</v>
      </c>
      <c r="B33" s="32">
        <v>16</v>
      </c>
      <c r="C33" s="32">
        <v>7</v>
      </c>
      <c r="D33" s="32">
        <v>2</v>
      </c>
      <c r="E33" s="32">
        <v>19</v>
      </c>
      <c r="F33" s="32">
        <v>44</v>
      </c>
    </row>
    <row r="34" spans="1:6" x14ac:dyDescent="0.25">
      <c r="A34" s="28" t="s">
        <v>12</v>
      </c>
      <c r="B34" s="32">
        <v>22</v>
      </c>
      <c r="C34" s="32">
        <v>11</v>
      </c>
      <c r="D34" s="32"/>
      <c r="E34" s="32">
        <v>10</v>
      </c>
      <c r="F34" s="32">
        <v>43</v>
      </c>
    </row>
    <row r="35" spans="1:6" x14ac:dyDescent="0.25">
      <c r="A35" s="28" t="s">
        <v>13</v>
      </c>
      <c r="B35" s="32">
        <v>16</v>
      </c>
      <c r="C35" s="32">
        <v>13</v>
      </c>
      <c r="D35" s="32">
        <v>2</v>
      </c>
      <c r="E35" s="32">
        <v>5</v>
      </c>
      <c r="F35" s="32">
        <v>36</v>
      </c>
    </row>
    <row r="36" spans="1:6" x14ac:dyDescent="0.25">
      <c r="A36" s="28" t="s">
        <v>14</v>
      </c>
      <c r="B36" s="32">
        <v>4</v>
      </c>
      <c r="C36" s="32">
        <v>10</v>
      </c>
      <c r="D36" s="32">
        <v>1</v>
      </c>
      <c r="E36" s="32">
        <v>2</v>
      </c>
      <c r="F36" s="32">
        <v>17</v>
      </c>
    </row>
    <row r="37" spans="1:6" x14ac:dyDescent="0.25">
      <c r="A37" s="28" t="s">
        <v>15</v>
      </c>
      <c r="B37" s="32">
        <v>3</v>
      </c>
      <c r="C37" s="32"/>
      <c r="D37" s="32"/>
      <c r="E37" s="32">
        <v>9</v>
      </c>
      <c r="F37" s="32">
        <v>12</v>
      </c>
    </row>
    <row r="38" spans="1:6" x14ac:dyDescent="0.25">
      <c r="A38" s="28" t="s">
        <v>16</v>
      </c>
      <c r="B38" s="32">
        <v>3</v>
      </c>
      <c r="C38" s="32">
        <v>1</v>
      </c>
      <c r="D38" s="32"/>
      <c r="E38" s="32">
        <v>6</v>
      </c>
      <c r="F38" s="32">
        <v>10</v>
      </c>
    </row>
    <row r="39" spans="1:6" x14ac:dyDescent="0.25">
      <c r="A39" s="28" t="s">
        <v>17</v>
      </c>
      <c r="B39" s="32">
        <v>1</v>
      </c>
      <c r="C39" s="32">
        <v>2</v>
      </c>
      <c r="D39" s="32"/>
      <c r="E39" s="32"/>
      <c r="F39" s="32">
        <v>3</v>
      </c>
    </row>
    <row r="40" spans="1:6" x14ac:dyDescent="0.25">
      <c r="A40" s="28" t="s">
        <v>18</v>
      </c>
      <c r="B40" s="32">
        <v>3</v>
      </c>
      <c r="C40" s="32">
        <v>1</v>
      </c>
      <c r="D40" s="32"/>
      <c r="E40" s="32">
        <v>2</v>
      </c>
      <c r="F40" s="32">
        <v>6</v>
      </c>
    </row>
    <row r="41" spans="1:6" x14ac:dyDescent="0.25">
      <c r="A41" s="28" t="s">
        <v>19</v>
      </c>
      <c r="B41" s="32">
        <v>41</v>
      </c>
      <c r="C41" s="32">
        <v>24</v>
      </c>
      <c r="D41" s="32">
        <v>5</v>
      </c>
      <c r="E41" s="32">
        <v>55</v>
      </c>
      <c r="F41" s="32">
        <v>125</v>
      </c>
    </row>
    <row r="42" spans="1:6" x14ac:dyDescent="0.25">
      <c r="A42" s="30" t="s">
        <v>244</v>
      </c>
      <c r="B42" s="33">
        <v>368</v>
      </c>
      <c r="C42" s="33">
        <v>206</v>
      </c>
      <c r="D42" s="33">
        <v>20</v>
      </c>
      <c r="E42" s="33">
        <v>325</v>
      </c>
      <c r="F42" s="33">
        <v>919</v>
      </c>
    </row>
    <row r="43" spans="1:6" x14ac:dyDescent="0.25">
      <c r="A43" s="57" t="s">
        <v>251</v>
      </c>
    </row>
    <row r="44" spans="1:6" x14ac:dyDescent="0.25">
      <c r="A44" s="58" t="s">
        <v>254</v>
      </c>
    </row>
  </sheetData>
  <sheetProtection algorithmName="SHA-512" hashValue="s22dJ3FGIE7wgLxStmpCRR2g05b7gykWhANw/4gQY6k6bEvTmjAcWNaTRIKLAL846CIrLZp0AQ6DOOmB9Kg8iw==" saltValue="vqyG2P8HGArw25t+fhjx2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49</vt:i4>
      </vt:variant>
    </vt:vector>
  </HeadingPairs>
  <TitlesOfParts>
    <vt:vector size="49" baseType="lpstr">
      <vt:lpstr>Carátula</vt:lpstr>
      <vt:lpstr>Índice</vt:lpstr>
      <vt:lpstr>Presentación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dc:creator>
  <cp:lastModifiedBy>observatorio_grad</cp:lastModifiedBy>
  <dcterms:created xsi:type="dcterms:W3CDTF">2020-07-15T15:38:28Z</dcterms:created>
  <dcterms:modified xsi:type="dcterms:W3CDTF">2020-09-17T16:01:25Z</dcterms:modified>
</cp:coreProperties>
</file>